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20" yWindow="1455" windowWidth="15570" windowHeight="5910"/>
  </bookViews>
  <sheets>
    <sheet name="форма" sheetId="1" r:id="rId1"/>
    <sheet name="аптечные заготовки" sheetId="2" r:id="rId2"/>
    <sheet name="изменн. аптнч" sheetId="3" r:id="rId3"/>
  </sheets>
  <definedNames>
    <definedName name="_xlnm.Print_Titles" localSheetId="0">форма!$2:$2</definedName>
    <definedName name="_xlnm.Print_Area" localSheetId="0">форма!$A$1:$H$2286</definedName>
  </definedNames>
  <calcPr calcId="125725"/>
</workbook>
</file>

<file path=xl/calcChain.xml><?xml version="1.0" encoding="utf-8"?>
<calcChain xmlns="http://schemas.openxmlformats.org/spreadsheetml/2006/main">
  <c r="O194" i="3"/>
  <c r="M194"/>
  <c r="K194"/>
  <c r="O193"/>
  <c r="M193"/>
  <c r="K193"/>
  <c r="O192"/>
  <c r="M192"/>
  <c r="K192"/>
  <c r="O191"/>
  <c r="M191"/>
  <c r="K191"/>
  <c r="O190"/>
  <c r="M190"/>
  <c r="K190"/>
  <c r="O189"/>
  <c r="M189"/>
  <c r="K189"/>
  <c r="O188"/>
  <c r="M188"/>
  <c r="K188"/>
  <c r="O187"/>
  <c r="M187"/>
  <c r="K187"/>
  <c r="O186"/>
  <c r="M186"/>
  <c r="K186"/>
  <c r="O185"/>
  <c r="M185"/>
  <c r="K185"/>
  <c r="O184"/>
  <c r="M184"/>
  <c r="K184"/>
  <c r="O183"/>
  <c r="M183"/>
  <c r="K183"/>
  <c r="O182"/>
  <c r="M182"/>
  <c r="K182"/>
  <c r="O181"/>
  <c r="M181"/>
  <c r="K181"/>
  <c r="O180"/>
  <c r="M180"/>
  <c r="K180"/>
  <c r="O179"/>
  <c r="M179"/>
  <c r="K179"/>
  <c r="O178"/>
  <c r="M178"/>
  <c r="K178"/>
  <c r="O177"/>
  <c r="M177"/>
  <c r="K177"/>
  <c r="O176"/>
  <c r="M176"/>
  <c r="K176"/>
  <c r="O175"/>
  <c r="M175"/>
  <c r="K175"/>
  <c r="O174"/>
  <c r="M174"/>
  <c r="K174"/>
  <c r="O173"/>
  <c r="M173"/>
  <c r="K173"/>
  <c r="O172"/>
  <c r="M172"/>
  <c r="K172"/>
  <c r="O171"/>
  <c r="M171"/>
  <c r="K171"/>
  <c r="O170"/>
  <c r="M170"/>
  <c r="K170"/>
  <c r="O169"/>
  <c r="M169"/>
  <c r="K169"/>
  <c r="O168"/>
  <c r="M168"/>
  <c r="K168"/>
  <c r="O167"/>
  <c r="M167"/>
  <c r="K167"/>
  <c r="O166"/>
  <c r="M166"/>
  <c r="K166"/>
  <c r="O165"/>
  <c r="M165"/>
  <c r="K165"/>
  <c r="O164"/>
  <c r="M164"/>
  <c r="K164"/>
  <c r="O163"/>
  <c r="M163"/>
  <c r="K163"/>
  <c r="O162"/>
  <c r="M162"/>
  <c r="K162"/>
  <c r="O161"/>
  <c r="M161"/>
  <c r="K161"/>
  <c r="O160"/>
  <c r="M160"/>
  <c r="K160"/>
  <c r="O159"/>
  <c r="M159"/>
  <c r="K159"/>
  <c r="O158"/>
  <c r="M158"/>
  <c r="K158"/>
  <c r="O157"/>
  <c r="M157"/>
  <c r="K157"/>
  <c r="O156"/>
  <c r="M156"/>
  <c r="K156"/>
  <c r="O155"/>
  <c r="M155"/>
  <c r="K155"/>
  <c r="O154"/>
  <c r="M154"/>
  <c r="K154"/>
  <c r="O153"/>
  <c r="M153"/>
  <c r="K153"/>
  <c r="O152"/>
  <c r="M152"/>
  <c r="K152"/>
  <c r="O151"/>
  <c r="M151"/>
  <c r="K151"/>
  <c r="O150"/>
  <c r="M150"/>
  <c r="K150"/>
  <c r="O149"/>
  <c r="M149"/>
  <c r="K149"/>
  <c r="O148"/>
  <c r="M148"/>
  <c r="K148"/>
  <c r="O147"/>
  <c r="M147"/>
  <c r="K147"/>
  <c r="O146"/>
  <c r="M146"/>
  <c r="K146"/>
  <c r="O145"/>
  <c r="M145"/>
  <c r="K145"/>
  <c r="O144"/>
  <c r="M144"/>
  <c r="K144"/>
  <c r="O143"/>
  <c r="M143"/>
  <c r="K143"/>
  <c r="O142"/>
  <c r="M142"/>
  <c r="K142"/>
  <c r="O141"/>
  <c r="M141"/>
  <c r="K141"/>
  <c r="O140"/>
  <c r="M140"/>
  <c r="K140"/>
  <c r="O139"/>
  <c r="M139"/>
  <c r="K139"/>
  <c r="O137"/>
  <c r="M137"/>
  <c r="K137"/>
  <c r="O136"/>
  <c r="M136"/>
  <c r="K136"/>
  <c r="O135"/>
  <c r="M135"/>
  <c r="K135"/>
  <c r="O134"/>
  <c r="M134"/>
  <c r="K134"/>
  <c r="O133"/>
  <c r="M133"/>
  <c r="K133"/>
  <c r="O132"/>
  <c r="M132"/>
  <c r="K132"/>
  <c r="O131"/>
  <c r="M131"/>
  <c r="K131"/>
  <c r="O130"/>
  <c r="M130"/>
  <c r="K130"/>
  <c r="O129"/>
  <c r="M129"/>
  <c r="K129"/>
  <c r="O128"/>
  <c r="M128"/>
  <c r="K128"/>
  <c r="O127"/>
  <c r="M127"/>
  <c r="K127"/>
  <c r="O126"/>
  <c r="M126"/>
  <c r="K126"/>
  <c r="O125"/>
  <c r="M125"/>
  <c r="K125"/>
  <c r="O124"/>
  <c r="M124"/>
  <c r="K124"/>
  <c r="O123"/>
  <c r="M123"/>
  <c r="K123"/>
  <c r="O122"/>
  <c r="M122"/>
  <c r="K122"/>
  <c r="O121"/>
  <c r="M121"/>
  <c r="K121"/>
  <c r="O120"/>
  <c r="M120"/>
  <c r="K120"/>
  <c r="O119"/>
  <c r="M119"/>
  <c r="K119"/>
  <c r="O118"/>
  <c r="M118"/>
  <c r="K118"/>
  <c r="O117"/>
  <c r="M117"/>
  <c r="K117"/>
  <c r="O116"/>
  <c r="M116"/>
  <c r="K116"/>
  <c r="O115"/>
  <c r="M115"/>
  <c r="K115"/>
  <c r="O114"/>
  <c r="M114"/>
  <c r="K114"/>
  <c r="O113"/>
  <c r="M113"/>
  <c r="K113"/>
  <c r="O112"/>
  <c r="M112"/>
  <c r="K112"/>
  <c r="O111"/>
  <c r="M111"/>
  <c r="K111"/>
  <c r="O110"/>
  <c r="M110"/>
  <c r="K110"/>
  <c r="O109"/>
  <c r="M109"/>
  <c r="K109"/>
  <c r="O108"/>
  <c r="M108"/>
  <c r="K108"/>
  <c r="O107"/>
  <c r="M107"/>
  <c r="K107"/>
  <c r="O106"/>
  <c r="M106"/>
  <c r="K106"/>
  <c r="O105"/>
  <c r="M105"/>
  <c r="K105"/>
  <c r="O104"/>
  <c r="M104"/>
  <c r="K104"/>
  <c r="O103"/>
  <c r="M103"/>
  <c r="K103"/>
  <c r="O102"/>
  <c r="M102"/>
  <c r="K102"/>
  <c r="O101"/>
  <c r="M101"/>
  <c r="K101"/>
  <c r="O100"/>
  <c r="M100"/>
  <c r="K100"/>
  <c r="O99"/>
  <c r="M99"/>
  <c r="K99"/>
  <c r="O98"/>
  <c r="M98"/>
  <c r="K98"/>
  <c r="O97"/>
  <c r="M97"/>
  <c r="K97"/>
  <c r="O96"/>
  <c r="M96"/>
  <c r="K96"/>
  <c r="O95"/>
  <c r="M95"/>
  <c r="K95"/>
  <c r="O94"/>
  <c r="M94"/>
  <c r="K94"/>
  <c r="O93"/>
  <c r="M93"/>
  <c r="K93"/>
  <c r="O92"/>
  <c r="M92"/>
  <c r="K92"/>
  <c r="O91"/>
  <c r="M91"/>
  <c r="K91"/>
  <c r="O90"/>
  <c r="M90"/>
  <c r="K90"/>
  <c r="O89"/>
  <c r="M89"/>
  <c r="K89"/>
  <c r="O88"/>
  <c r="M88"/>
  <c r="K88"/>
  <c r="O87"/>
  <c r="M87"/>
  <c r="K87"/>
  <c r="O86"/>
  <c r="M86"/>
  <c r="K86"/>
  <c r="O85"/>
  <c r="M85"/>
  <c r="K85"/>
  <c r="O84"/>
  <c r="M84"/>
  <c r="K84"/>
  <c r="O83"/>
  <c r="M83"/>
  <c r="K83"/>
  <c r="O82"/>
  <c r="M82"/>
  <c r="K82"/>
  <c r="O81"/>
  <c r="M81"/>
  <c r="K81"/>
  <c r="O80"/>
  <c r="M80"/>
  <c r="K80"/>
  <c r="O79"/>
  <c r="M79"/>
  <c r="K79"/>
  <c r="O78"/>
  <c r="M78"/>
  <c r="K78"/>
  <c r="O77"/>
  <c r="M77"/>
  <c r="K77"/>
  <c r="O76"/>
  <c r="M76"/>
  <c r="K76"/>
  <c r="O75"/>
  <c r="M75"/>
  <c r="K75"/>
  <c r="O74"/>
  <c r="M74"/>
  <c r="K74"/>
  <c r="O73"/>
  <c r="M73"/>
  <c r="K73"/>
  <c r="O72"/>
  <c r="M72"/>
  <c r="K72"/>
  <c r="O71"/>
  <c r="M71"/>
  <c r="K71"/>
  <c r="O70"/>
  <c r="M70"/>
  <c r="K70"/>
  <c r="O68"/>
  <c r="M68"/>
  <c r="K68"/>
  <c r="O67"/>
  <c r="M67"/>
  <c r="K67"/>
  <c r="O66"/>
  <c r="M66"/>
  <c r="K66"/>
  <c r="O65"/>
  <c r="M65"/>
  <c r="K65"/>
  <c r="O64"/>
  <c r="M64"/>
  <c r="K64"/>
  <c r="O63"/>
  <c r="M63"/>
  <c r="K63"/>
  <c r="O62"/>
  <c r="M62"/>
  <c r="K62"/>
  <c r="O61"/>
  <c r="M61"/>
  <c r="K61"/>
  <c r="O60"/>
  <c r="M60"/>
  <c r="K60"/>
  <c r="O59"/>
  <c r="M59"/>
  <c r="K59"/>
  <c r="O58"/>
  <c r="M58"/>
  <c r="K58"/>
  <c r="O57"/>
  <c r="M57"/>
  <c r="K57"/>
  <c r="O56"/>
  <c r="M56"/>
  <c r="K56"/>
  <c r="O55"/>
  <c r="M55"/>
  <c r="K55"/>
  <c r="O54"/>
  <c r="M54"/>
  <c r="K54"/>
  <c r="O53"/>
  <c r="M53"/>
  <c r="K53"/>
  <c r="O52"/>
  <c r="M52"/>
  <c r="O51"/>
  <c r="M51"/>
  <c r="O50"/>
  <c r="M50"/>
  <c r="K50"/>
  <c r="O49"/>
  <c r="M49"/>
  <c r="K49"/>
  <c r="O48"/>
  <c r="M48"/>
  <c r="K48"/>
  <c r="O47"/>
  <c r="M47"/>
  <c r="K47"/>
  <c r="O45"/>
  <c r="M45"/>
  <c r="K45"/>
  <c r="O44"/>
  <c r="M44"/>
  <c r="K44"/>
  <c r="O43"/>
  <c r="M43"/>
  <c r="K43"/>
  <c r="O42"/>
  <c r="M42"/>
  <c r="K42"/>
  <c r="O41"/>
  <c r="M41"/>
  <c r="K41"/>
  <c r="O40"/>
  <c r="M40"/>
  <c r="K40"/>
  <c r="O39"/>
  <c r="M39"/>
  <c r="K39"/>
  <c r="O38"/>
  <c r="M38"/>
  <c r="K38"/>
  <c r="O37"/>
  <c r="M37"/>
  <c r="K37"/>
  <c r="O36"/>
  <c r="M36"/>
  <c r="K36"/>
  <c r="O35"/>
  <c r="M35"/>
  <c r="K35"/>
  <c r="O34"/>
  <c r="M34"/>
  <c r="K34"/>
  <c r="O33"/>
  <c r="M33"/>
  <c r="K33"/>
  <c r="O32"/>
  <c r="M32"/>
  <c r="K32"/>
  <c r="O31"/>
  <c r="M31"/>
  <c r="K31"/>
  <c r="O30"/>
  <c r="M30"/>
  <c r="K30"/>
  <c r="O29"/>
  <c r="M29"/>
  <c r="K29"/>
  <c r="O28"/>
  <c r="M28"/>
  <c r="K28"/>
  <c r="O27"/>
  <c r="M27"/>
  <c r="K27"/>
  <c r="O26"/>
  <c r="M26"/>
  <c r="K26"/>
  <c r="O25"/>
  <c r="M25"/>
  <c r="K25"/>
  <c r="O24"/>
  <c r="M24"/>
  <c r="K24"/>
  <c r="O23"/>
  <c r="M23"/>
  <c r="K23"/>
  <c r="O22"/>
  <c r="M22"/>
  <c r="K22"/>
  <c r="O21"/>
  <c r="M21"/>
  <c r="K21"/>
  <c r="O20"/>
  <c r="M20"/>
  <c r="K20"/>
  <c r="O19"/>
  <c r="M19"/>
  <c r="K19"/>
  <c r="O18"/>
  <c r="M18"/>
  <c r="K18"/>
  <c r="O17"/>
  <c r="M17"/>
  <c r="K17"/>
  <c r="O16"/>
  <c r="M16"/>
  <c r="K16"/>
  <c r="O15"/>
  <c r="M15"/>
  <c r="K15"/>
  <c r="O14"/>
  <c r="M14"/>
  <c r="K14"/>
  <c r="O13"/>
  <c r="M13"/>
  <c r="K13"/>
  <c r="K65" i="2"/>
  <c r="M65"/>
  <c r="O65"/>
  <c r="K64"/>
  <c r="M64"/>
  <c r="O64"/>
  <c r="M52"/>
  <c r="O52"/>
  <c r="M51"/>
  <c r="O51"/>
  <c r="K50"/>
  <c r="M50"/>
  <c r="O50"/>
  <c r="M195" i="3" l="1"/>
  <c r="K195"/>
  <c r="O195"/>
  <c r="O194" i="2"/>
  <c r="M194"/>
  <c r="K194"/>
  <c r="O193"/>
  <c r="M193"/>
  <c r="K193"/>
  <c r="O192"/>
  <c r="M192"/>
  <c r="K192"/>
  <c r="O191"/>
  <c r="M191"/>
  <c r="K191"/>
  <c r="O190"/>
  <c r="M190"/>
  <c r="K190"/>
  <c r="O189"/>
  <c r="M189"/>
  <c r="K189"/>
  <c r="O188"/>
  <c r="M188"/>
  <c r="K188"/>
  <c r="O187"/>
  <c r="M187"/>
  <c r="K187"/>
  <c r="O186"/>
  <c r="M186"/>
  <c r="K186"/>
  <c r="O185"/>
  <c r="M185"/>
  <c r="K185"/>
  <c r="O184"/>
  <c r="M184"/>
  <c r="K184"/>
  <c r="O183"/>
  <c r="M183"/>
  <c r="K183"/>
  <c r="O182"/>
  <c r="M182"/>
  <c r="K182"/>
  <c r="O181"/>
  <c r="M181"/>
  <c r="K181"/>
  <c r="O180"/>
  <c r="M180"/>
  <c r="K180"/>
  <c r="O179"/>
  <c r="M179"/>
  <c r="K179"/>
  <c r="O178"/>
  <c r="M178"/>
  <c r="K178"/>
  <c r="O177"/>
  <c r="M177"/>
  <c r="K177"/>
  <c r="O176"/>
  <c r="M176"/>
  <c r="K176"/>
  <c r="O175"/>
  <c r="M175"/>
  <c r="K175"/>
  <c r="O174"/>
  <c r="M174"/>
  <c r="K174"/>
  <c r="O173"/>
  <c r="M173"/>
  <c r="K173"/>
  <c r="O172"/>
  <c r="M172"/>
  <c r="K172"/>
  <c r="O171"/>
  <c r="M171"/>
  <c r="K171"/>
  <c r="O170"/>
  <c r="M170"/>
  <c r="K170"/>
  <c r="O169"/>
  <c r="M169"/>
  <c r="K169"/>
  <c r="O168"/>
  <c r="M168"/>
  <c r="K168"/>
  <c r="O167"/>
  <c r="M167"/>
  <c r="K167"/>
  <c r="O166"/>
  <c r="M166"/>
  <c r="K166"/>
  <c r="O165"/>
  <c r="M165"/>
  <c r="K165"/>
  <c r="O164"/>
  <c r="M164"/>
  <c r="K164"/>
  <c r="O163"/>
  <c r="M163"/>
  <c r="K163"/>
  <c r="O162"/>
  <c r="M162"/>
  <c r="K162"/>
  <c r="O161"/>
  <c r="M161"/>
  <c r="K161"/>
  <c r="O160"/>
  <c r="M160"/>
  <c r="K160"/>
  <c r="O159"/>
  <c r="M159"/>
  <c r="K159"/>
  <c r="O158"/>
  <c r="M158"/>
  <c r="K158"/>
  <c r="O157"/>
  <c r="M157"/>
  <c r="K157"/>
  <c r="O156"/>
  <c r="M156"/>
  <c r="K156"/>
  <c r="O155"/>
  <c r="M155"/>
  <c r="K155"/>
  <c r="O154"/>
  <c r="M154"/>
  <c r="K154"/>
  <c r="O153"/>
  <c r="M153"/>
  <c r="K153"/>
  <c r="O152"/>
  <c r="M152"/>
  <c r="K152"/>
  <c r="O151"/>
  <c r="M151"/>
  <c r="K151"/>
  <c r="O150"/>
  <c r="M150"/>
  <c r="K150"/>
  <c r="O149"/>
  <c r="M149"/>
  <c r="K149"/>
  <c r="O148"/>
  <c r="M148"/>
  <c r="K148"/>
  <c r="O147"/>
  <c r="M147"/>
  <c r="K147"/>
  <c r="O146"/>
  <c r="M146"/>
  <c r="K146"/>
  <c r="O145"/>
  <c r="M145"/>
  <c r="K145"/>
  <c r="O144"/>
  <c r="M144"/>
  <c r="K144"/>
  <c r="O143"/>
  <c r="M143"/>
  <c r="K143"/>
  <c r="O142"/>
  <c r="M142"/>
  <c r="K142"/>
  <c r="O141"/>
  <c r="M141"/>
  <c r="K141"/>
  <c r="O140"/>
  <c r="M140"/>
  <c r="K140"/>
  <c r="O139"/>
  <c r="M139"/>
  <c r="K139"/>
  <c r="K13" l="1"/>
  <c r="M13"/>
  <c r="O13"/>
  <c r="K14"/>
  <c r="M14"/>
  <c r="O14"/>
  <c r="O137"/>
  <c r="M137"/>
  <c r="K137"/>
  <c r="O136"/>
  <c r="M136"/>
  <c r="K136"/>
  <c r="O135"/>
  <c r="M135"/>
  <c r="K135"/>
  <c r="O134"/>
  <c r="M134"/>
  <c r="K134"/>
  <c r="O133"/>
  <c r="M133"/>
  <c r="K133"/>
  <c r="O132"/>
  <c r="M132"/>
  <c r="K132"/>
  <c r="O131"/>
  <c r="M131"/>
  <c r="K131"/>
  <c r="O130"/>
  <c r="M130"/>
  <c r="K130"/>
  <c r="O129"/>
  <c r="M129"/>
  <c r="K129"/>
  <c r="O128"/>
  <c r="M128"/>
  <c r="K128"/>
  <c r="O127"/>
  <c r="M127"/>
  <c r="K127"/>
  <c r="O126"/>
  <c r="M126"/>
  <c r="K126"/>
  <c r="O125"/>
  <c r="M125"/>
  <c r="K125"/>
  <c r="O124"/>
  <c r="M124"/>
  <c r="K124"/>
  <c r="O123"/>
  <c r="M123"/>
  <c r="K123"/>
  <c r="O122"/>
  <c r="M122"/>
  <c r="K122"/>
  <c r="O121"/>
  <c r="M121"/>
  <c r="K121"/>
  <c r="O120"/>
  <c r="M120"/>
  <c r="K120"/>
  <c r="O119"/>
  <c r="M119"/>
  <c r="K119"/>
  <c r="O118"/>
  <c r="M118"/>
  <c r="K118"/>
  <c r="O117"/>
  <c r="M117"/>
  <c r="K117"/>
  <c r="O116"/>
  <c r="M116"/>
  <c r="K116"/>
  <c r="O115"/>
  <c r="M115"/>
  <c r="K115"/>
  <c r="O114"/>
  <c r="M114"/>
  <c r="K114"/>
  <c r="O113"/>
  <c r="M113"/>
  <c r="K113"/>
  <c r="O112"/>
  <c r="M112"/>
  <c r="K112"/>
  <c r="O111"/>
  <c r="M111"/>
  <c r="K111"/>
  <c r="O110"/>
  <c r="M110"/>
  <c r="K110"/>
  <c r="O109"/>
  <c r="M109"/>
  <c r="K109"/>
  <c r="O108"/>
  <c r="M108"/>
  <c r="K108"/>
  <c r="O107"/>
  <c r="M107"/>
  <c r="K107"/>
  <c r="O106"/>
  <c r="M106"/>
  <c r="K106"/>
  <c r="O105"/>
  <c r="M105"/>
  <c r="K105"/>
  <c r="O104"/>
  <c r="M104"/>
  <c r="K104"/>
  <c r="O103"/>
  <c r="M103"/>
  <c r="K103"/>
  <c r="O102"/>
  <c r="M102"/>
  <c r="K102"/>
  <c r="O101"/>
  <c r="M101"/>
  <c r="K101"/>
  <c r="O100"/>
  <c r="M100"/>
  <c r="K100"/>
  <c r="O99"/>
  <c r="M99"/>
  <c r="K99"/>
  <c r="O98"/>
  <c r="M98"/>
  <c r="K98"/>
  <c r="O97"/>
  <c r="M97"/>
  <c r="K97"/>
  <c r="O96"/>
  <c r="M96"/>
  <c r="K96"/>
  <c r="O95"/>
  <c r="M95"/>
  <c r="K95"/>
  <c r="O94"/>
  <c r="M94"/>
  <c r="K94"/>
  <c r="O93"/>
  <c r="M93"/>
  <c r="K93"/>
  <c r="O92"/>
  <c r="M92"/>
  <c r="K92"/>
  <c r="O91"/>
  <c r="M91"/>
  <c r="K91"/>
  <c r="O90"/>
  <c r="M90"/>
  <c r="K90"/>
  <c r="O89"/>
  <c r="M89"/>
  <c r="K89"/>
  <c r="O88"/>
  <c r="M88"/>
  <c r="K88"/>
  <c r="O87"/>
  <c r="M87"/>
  <c r="K87"/>
  <c r="O86"/>
  <c r="M86"/>
  <c r="K86"/>
  <c r="O85"/>
  <c r="M85"/>
  <c r="K85"/>
  <c r="O84"/>
  <c r="M84"/>
  <c r="K84"/>
  <c r="O83"/>
  <c r="M83"/>
  <c r="K83"/>
  <c r="O82"/>
  <c r="M82"/>
  <c r="K82"/>
  <c r="O81"/>
  <c r="M81"/>
  <c r="K81"/>
  <c r="O80"/>
  <c r="M80"/>
  <c r="K80"/>
  <c r="O79"/>
  <c r="M79"/>
  <c r="K79"/>
  <c r="O78"/>
  <c r="M78"/>
  <c r="K78"/>
  <c r="O77"/>
  <c r="M77"/>
  <c r="K77"/>
  <c r="O76"/>
  <c r="M76"/>
  <c r="K76"/>
  <c r="O75"/>
  <c r="M75"/>
  <c r="K75"/>
  <c r="O74"/>
  <c r="M74"/>
  <c r="K74"/>
  <c r="O73"/>
  <c r="M73"/>
  <c r="K73"/>
  <c r="O72"/>
  <c r="M72"/>
  <c r="K72"/>
  <c r="O71"/>
  <c r="M71"/>
  <c r="K71"/>
  <c r="O70"/>
  <c r="M70"/>
  <c r="K70"/>
  <c r="O68"/>
  <c r="M68"/>
  <c r="K68"/>
  <c r="O67"/>
  <c r="M67"/>
  <c r="K67"/>
  <c r="O66"/>
  <c r="M66"/>
  <c r="K66"/>
  <c r="O63"/>
  <c r="M63"/>
  <c r="K63"/>
  <c r="O62"/>
  <c r="M62"/>
  <c r="K62"/>
  <c r="O61"/>
  <c r="M61"/>
  <c r="K61"/>
  <c r="O60"/>
  <c r="M60"/>
  <c r="K60"/>
  <c r="O59"/>
  <c r="M59"/>
  <c r="K59"/>
  <c r="O58"/>
  <c r="M58"/>
  <c r="K58"/>
  <c r="O57"/>
  <c r="M57"/>
  <c r="K57"/>
  <c r="O56"/>
  <c r="M56"/>
  <c r="K56"/>
  <c r="O55"/>
  <c r="M55"/>
  <c r="K55"/>
  <c r="O54"/>
  <c r="M54"/>
  <c r="K54"/>
  <c r="O53"/>
  <c r="M53"/>
  <c r="K53"/>
  <c r="O49"/>
  <c r="M49"/>
  <c r="K49"/>
  <c r="O48"/>
  <c r="M48"/>
  <c r="K48"/>
  <c r="O47"/>
  <c r="M47"/>
  <c r="K47"/>
  <c r="O45"/>
  <c r="M45"/>
  <c r="K45"/>
  <c r="O44"/>
  <c r="M44"/>
  <c r="K44"/>
  <c r="O43"/>
  <c r="M43"/>
  <c r="K43"/>
  <c r="O42"/>
  <c r="M42"/>
  <c r="K42"/>
  <c r="O41"/>
  <c r="M41"/>
  <c r="K41"/>
  <c r="O40"/>
  <c r="M40"/>
  <c r="K40"/>
  <c r="O39"/>
  <c r="M39"/>
  <c r="K39"/>
  <c r="O38"/>
  <c r="M38"/>
  <c r="K38"/>
  <c r="O37"/>
  <c r="M37"/>
  <c r="K37"/>
  <c r="O36"/>
  <c r="M36"/>
  <c r="K36"/>
  <c r="O35"/>
  <c r="M35"/>
  <c r="K35"/>
  <c r="O34"/>
  <c r="M34"/>
  <c r="K34"/>
  <c r="O33"/>
  <c r="M33"/>
  <c r="K33"/>
  <c r="O32"/>
  <c r="M32"/>
  <c r="K32"/>
  <c r="O31"/>
  <c r="M31"/>
  <c r="K31"/>
  <c r="O30"/>
  <c r="M30"/>
  <c r="K30"/>
  <c r="O29"/>
  <c r="M29"/>
  <c r="K29"/>
  <c r="O28"/>
  <c r="M28"/>
  <c r="K28"/>
  <c r="O27"/>
  <c r="M27"/>
  <c r="K27"/>
  <c r="O26"/>
  <c r="M26"/>
  <c r="K26"/>
  <c r="O25"/>
  <c r="M25"/>
  <c r="K25"/>
  <c r="O24"/>
  <c r="M24"/>
  <c r="K24"/>
  <c r="O23"/>
  <c r="M23"/>
  <c r="K23"/>
  <c r="O22"/>
  <c r="M22"/>
  <c r="K22"/>
  <c r="O21"/>
  <c r="M21"/>
  <c r="K21"/>
  <c r="O20"/>
  <c r="M20"/>
  <c r="K20"/>
  <c r="O19"/>
  <c r="M19"/>
  <c r="K19"/>
  <c r="O18"/>
  <c r="M18"/>
  <c r="K18"/>
  <c r="O17"/>
  <c r="M17"/>
  <c r="K17"/>
  <c r="O16"/>
  <c r="M16"/>
  <c r="K16"/>
  <c r="O15"/>
  <c r="M15"/>
  <c r="K15"/>
  <c r="M195" l="1"/>
  <c r="O195"/>
  <c r="K195"/>
</calcChain>
</file>

<file path=xl/sharedStrings.xml><?xml version="1.0" encoding="utf-8"?>
<sst xmlns="http://schemas.openxmlformats.org/spreadsheetml/2006/main" count="7114" uniqueCount="3246">
  <si>
    <t>Наименование лекарственного средства (международное непатентованное)</t>
  </si>
  <si>
    <t>Форма выпуска</t>
  </si>
  <si>
    <t>Ед.
изм.</t>
  </si>
  <si>
    <t>ТОО "СК-Фармация"</t>
  </si>
  <si>
    <t>фл.</t>
  </si>
  <si>
    <t>амп.</t>
  </si>
  <si>
    <t>фл</t>
  </si>
  <si>
    <t>пакет</t>
  </si>
  <si>
    <t>туб</t>
  </si>
  <si>
    <t>шт.</t>
  </si>
  <si>
    <t>Губка гемостатическая</t>
  </si>
  <si>
    <t>Аминокапроновая кислота</t>
  </si>
  <si>
    <t>Альбумин</t>
  </si>
  <si>
    <t>Кальция хлорид</t>
  </si>
  <si>
    <t>таблетка</t>
  </si>
  <si>
    <t>Йод</t>
  </si>
  <si>
    <t>гель, 50мл</t>
  </si>
  <si>
    <t>тюбик</t>
  </si>
  <si>
    <t>канистра</t>
  </si>
  <si>
    <t>Калия йодид</t>
  </si>
  <si>
    <t>Магния сульфат</t>
  </si>
  <si>
    <t>Бриллиантовый зеленый</t>
  </si>
  <si>
    <t xml:space="preserve"> </t>
  </si>
  <si>
    <t>литр</t>
  </si>
  <si>
    <t>флак.</t>
  </si>
  <si>
    <t>Нутринил ПД4 с 1,1% содержанием аминокислот</t>
  </si>
  <si>
    <t>Аскорбиновая кислота</t>
  </si>
  <si>
    <t>упак</t>
  </si>
  <si>
    <t>Тест полосы для определения микроальбуминурии</t>
  </si>
  <si>
    <t xml:space="preserve">туба №30 </t>
  </si>
  <si>
    <t xml:space="preserve"> Дезинфицирующие средства</t>
  </si>
  <si>
    <t xml:space="preserve">Соединения на основе хлора, брома, йода, гуанидинов, кислорода </t>
  </si>
  <si>
    <t xml:space="preserve"> порошок </t>
  </si>
  <si>
    <t>кг</t>
  </si>
  <si>
    <t>уп.</t>
  </si>
  <si>
    <t>Соединения на основе хлора, брома, йода, гуанидинов, кислорода не менее 99,9%</t>
  </si>
  <si>
    <t xml:space="preserve">порошок </t>
  </si>
  <si>
    <t xml:space="preserve">Соединения на основе хлора, брома, йода, гуанидинов, кислорода (содержание активного вещества не менее 99,9 %) </t>
  </si>
  <si>
    <t xml:space="preserve">таблетки </t>
  </si>
  <si>
    <t xml:space="preserve">Соединения на основе хлора (натриевая соль дихлоризоциануровой кислоты не менее 86,8 % </t>
  </si>
  <si>
    <t>таблетки 3,3</t>
  </si>
  <si>
    <t xml:space="preserve">Соединения на основе хлора, брома, йода, гуанидинов, кислорода (содержание активного вещества не менее 99,8 %) </t>
  </si>
  <si>
    <t xml:space="preserve"> гранулы</t>
  </si>
  <si>
    <t>контейнер с мерной ложкой</t>
  </si>
  <si>
    <t xml:space="preserve">Соединения на основе хлора, брома, йода, гуанидинов, кислорода раствор, (содержание активного вещества не менее 2-2,2 %)  </t>
  </si>
  <si>
    <t xml:space="preserve"> жидкость 1 литр</t>
  </si>
  <si>
    <t xml:space="preserve">Соединения на основе хлора, брома, йода, гуанидинов, кислорода (содержание активного вещества не менее 2-2,2 %)  </t>
  </si>
  <si>
    <t xml:space="preserve"> концентрат 1 литр</t>
  </si>
  <si>
    <t xml:space="preserve">Соединения на основе хлора, брома, йода, гуанидинов, кислорода (содержание активного вещества не менее 2-2,2 %) </t>
  </si>
  <si>
    <t xml:space="preserve"> концентрат 500 мл</t>
  </si>
  <si>
    <t xml:space="preserve"> концентрат 3 л.</t>
  </si>
  <si>
    <t xml:space="preserve">Соединения на основе хлора, брома, йода, гуанидинов, кислорода  (содержание активных веществ не менее 2-2,2 %) </t>
  </si>
  <si>
    <t xml:space="preserve"> концентрат 5 л.</t>
  </si>
  <si>
    <t xml:space="preserve">Соединения на основе хлора, брома, йода, гуанидинов, кислорода  (содержание активных веществ не менее 12,7 %) </t>
  </si>
  <si>
    <t>Соединения на основе хлора, брома, йода, гуанидинов, кислорода  (содержание активных веществ не менее 12,7 %</t>
  </si>
  <si>
    <t xml:space="preserve">Альдегидсодержащие средства (не менее 2,46 - 2,5 глутарового альдегида) </t>
  </si>
  <si>
    <t xml:space="preserve">Альдегидсодержащие средства  (не менее 2,46 - 2,5 глутарового альдегида) </t>
  </si>
  <si>
    <t xml:space="preserve"> концентрат  5 литров</t>
  </si>
  <si>
    <t xml:space="preserve">Альдегидсодержащие средства (глутаровый альдегид – 9,5 %, дидециламмониевого хлорид не менее 9,6 %, </t>
  </si>
  <si>
    <t xml:space="preserve">Альдегидсодержащие средства (формальдегида - не менее9,8 %, глутароврого альдегида 9,9 %) </t>
  </si>
  <si>
    <t>Альдегидсодержащие средства жидкость,  (не менее 2,46 - 2,5 глутарового альдегида)</t>
  </si>
  <si>
    <t xml:space="preserve"> раствор 1 литр</t>
  </si>
  <si>
    <t xml:space="preserve">Альдегидсодержащие средства жидкость,  (не менее 2,46 - 2,5 глутарового альдегида ) </t>
  </si>
  <si>
    <t xml:space="preserve"> раствор 5 литров</t>
  </si>
  <si>
    <t xml:space="preserve">Фенолсодержащие средства (ортофенил фенол, хлоровен, глутаровый альдегид) </t>
  </si>
  <si>
    <t>концентрат</t>
  </si>
  <si>
    <t>Фенолсодержащие средства раствор</t>
  </si>
  <si>
    <t xml:space="preserve"> жидкость1 литр</t>
  </si>
  <si>
    <t>раствор</t>
  </si>
  <si>
    <t xml:space="preserve">Поверхностно – активные вещества на основе четвертично – аммониевых соединений (ЧАС) (Дидецилметиламмоний пропинат не менее 0,05%, 1-Пропранол 50%, 2-Пропранол 10%) </t>
  </si>
  <si>
    <t>раствор 1 литр</t>
  </si>
  <si>
    <t>раствор 5 литров</t>
  </si>
  <si>
    <t xml:space="preserve">Поверхностно – активные вещества на основе четвертично – аммониевых соединений (ЧАС) (этиленгликоль,алкилдиметилбензиламмоний хлорид не менее 10,55-10,6 %) </t>
  </si>
  <si>
    <t xml:space="preserve">Поверхностно – активные вещества на основе четвертично – аммониевых соединений (ЧАС) (алкилдиметилбензиламмоний хлорид  не менее 9,55-10,6 %) </t>
  </si>
  <si>
    <t xml:space="preserve">Поверхностно – активные вещества на основе четвертично – аммониевых соединений (ЧАС) (этиленгликоль,алкилдиметилбензиламмоний хлорид  не менее 10,55-10,6 %) </t>
  </si>
  <si>
    <t xml:space="preserve">Поверхностно – активные вещества на основе четвертично – аммониевых соединений (ЧАС) жидкость, (алкилдиметилбензиламмоний хлорид от 1 %)  </t>
  </si>
  <si>
    <t xml:space="preserve">  раствор 1 литр</t>
  </si>
  <si>
    <t xml:space="preserve">  раствор 5 литров</t>
  </si>
  <si>
    <t>Поверхностно – активные вещества на основе четвертично – аммониевых соединений (ЧАС) (дидецилдиметиламмония хлорид – 9,75 %, монопропиленгликоль – 10 %)</t>
  </si>
  <si>
    <t>раствор 1 л</t>
  </si>
  <si>
    <t>раствор 5 л</t>
  </si>
  <si>
    <t>Соединение на основе четвертично-аммониевых соединений (ЧАС) (дидецил-метил-полиэтокси-аммоний-пропинат 0,72%), не более 0,59% Бис (3-Амино-Пропил) Додециламин</t>
  </si>
  <si>
    <t>Соединение на основе четвертично-аммониевых соединений (ЧАС) (дидецил-метил-полиэтокси-аммоний-пропинат12%), 9,9% Бис (3-Амино-Пропил) Додециламин</t>
  </si>
  <si>
    <t xml:space="preserve">Жидкий концентрат 1 литр </t>
  </si>
  <si>
    <t xml:space="preserve">Жидкий концентрат 5 литров </t>
  </si>
  <si>
    <t>канистра с помпой</t>
  </si>
  <si>
    <t>Соединение на основе четвертично-аммониевых соединений (ЧАС) (дидецил-метил-полиэтокси-аммоний-пропинат 8,04%), 2% N,NБис (3-Амино-Пропил) Додециламин, не менее 4,81% Алкилпропилендиамин Гуанидиний</t>
  </si>
  <si>
    <t xml:space="preserve"> Соединения на основе четвертично – аммониевых соединений, альдегидов и нипацида (хлорид бензалкония не менее 2%, глутаровый альдегид не менее 7,5%)</t>
  </si>
  <si>
    <t>Жидкий концентрат 1 литр</t>
  </si>
  <si>
    <t>Соединения на основе четвертично – аммониевых соединений и нипацида (хлорид бензалкония не менее 10%, нипацид не менее 10%)</t>
  </si>
  <si>
    <t xml:space="preserve">N,N-бис(3-аминопропил) додециламина не менее10%; смесь четвертичных аммониевых соединений (дидецилдиметиламмоний хлорид не менее 7%, алкилдиметилбензиламмоний хлорид не менее 5%, суммарно не более 13,5%), полигексаметиленгуанидин гидрохлорида не более 3,0%. </t>
  </si>
  <si>
    <t>1л</t>
  </si>
  <si>
    <t>5л</t>
  </si>
  <si>
    <t>Пероксид водорода не менее12%, алкилдиметилбензиламмоний хлорид не менее 3,5%, полигексаметиленгуанидин гидрохлорид не более 2,2%</t>
  </si>
  <si>
    <t>Глутаровый альдегид не менее 5%. Содержит ЧАС-смесь алкилдиметилбензиламмония хлорид не менее 8,5% и дидецилдиметиламмония хлорид не менее 8,5%, не более 18% (суммарно); 2-феноксиэтанол не более 10%</t>
  </si>
  <si>
    <t>1 л</t>
  </si>
  <si>
    <t>дидецилдиметиламмония хлорид не менее 7,5%; N,N-бис(3-аминопропил) додециламин не более 7,5%; 2-феноксиэтанол не менее 10%</t>
  </si>
  <si>
    <t>Смесь кокобензилдиметиламмоний, дидецилдиметиламмоний хлориды не менее 15% (суммарно), N,N-бис-(3-аминопропил) додециламин не более 12%.</t>
  </si>
  <si>
    <t>Смесь дидецилдиметиламмоний хлорид не менее 7%, алкилдиметилбензиламмоний хлорид не менее 7%, не более 15,5% (суммарно), полигексаметиленгуанидин гидрохлорид(ПГМГ), не менее 2,5%</t>
  </si>
  <si>
    <t xml:space="preserve"> Изделия медицинского назначения </t>
  </si>
  <si>
    <t>Рентгенматериалы</t>
  </si>
  <si>
    <t>шт</t>
  </si>
  <si>
    <t xml:space="preserve">Кассеты с экранами для зеленочувствительной пленки  </t>
  </si>
  <si>
    <t>размер 24*30</t>
  </si>
  <si>
    <t>размер 18*24</t>
  </si>
  <si>
    <t>размер 35*35</t>
  </si>
  <si>
    <t>Проявитель  для машинной обработки рентгеновских пленок</t>
  </si>
  <si>
    <t xml:space="preserve"> концентрат на 20 литров раствора</t>
  </si>
  <si>
    <t>компл.</t>
  </si>
  <si>
    <t>Фиксаж для машинной обработки рентгеновских пленок</t>
  </si>
  <si>
    <t>Фиксаж для автоматической обработки рентгеновских пленок</t>
  </si>
  <si>
    <t>Проявитель для ручной обработки рентгеновских пленок</t>
  </si>
  <si>
    <t>сухой на 15 литров раствора</t>
  </si>
  <si>
    <t>уп</t>
  </si>
  <si>
    <t>Фиксаж  для ручной обработки рентгеновских пленок</t>
  </si>
  <si>
    <t>Фиксаж  для ручной обработки рентгеновских пленок, сухой на 15 литров раствора</t>
  </si>
  <si>
    <t>Проявитель для маммографических рентгеновских пленок</t>
  </si>
  <si>
    <t>Фиксаж для маммографических рентгеновских пленок</t>
  </si>
  <si>
    <t xml:space="preserve"> чувствительность пленки 1500 №100</t>
  </si>
  <si>
    <t>чувствительность пленки 1500 №100</t>
  </si>
  <si>
    <t>Р/пленка 13*18 зеленочувств.</t>
  </si>
  <si>
    <t xml:space="preserve">Р/пленка 35х35 зеленочувств. </t>
  </si>
  <si>
    <t xml:space="preserve">Р/пленка 35*35 синечувств.   </t>
  </si>
  <si>
    <t xml:space="preserve">Р/пленка 30*40 синечувств.  </t>
  </si>
  <si>
    <t>чувствительность пленки 1500</t>
  </si>
  <si>
    <t xml:space="preserve">Р/пленка 24*30 синечувств. </t>
  </si>
  <si>
    <t xml:space="preserve">Р/пленка 18*24 синечувств. </t>
  </si>
  <si>
    <t xml:space="preserve">Р/пленка 13*18 синечувств. </t>
  </si>
  <si>
    <t xml:space="preserve">Пленка для термопринетра </t>
  </si>
  <si>
    <t>35*43 см</t>
  </si>
  <si>
    <t xml:space="preserve">Пленка флюорографическая 70мм*30,5м </t>
  </si>
  <si>
    <r>
      <t xml:space="preserve">чувствительность пленки 1500  </t>
    </r>
    <r>
      <rPr>
        <sz val="10"/>
        <color indexed="10"/>
        <rFont val="Times New Roman"/>
        <family val="1"/>
        <charset val="204"/>
      </rPr>
      <t>70мм*30,5м  в тубах</t>
    </r>
  </si>
  <si>
    <t xml:space="preserve">Пленка флюорографическая 110мм*30,5м  </t>
  </si>
  <si>
    <r>
      <t xml:space="preserve"> чувствительность пленки 1500  </t>
    </r>
    <r>
      <rPr>
        <sz val="10"/>
        <color indexed="10"/>
        <rFont val="Times New Roman"/>
        <family val="1"/>
        <charset val="204"/>
      </rPr>
      <t xml:space="preserve"> 110мм*30,5м  в тубах</t>
    </r>
  </si>
  <si>
    <t xml:space="preserve">Маммографическая рентген пленка </t>
  </si>
  <si>
    <t>размер 18*24 № 100</t>
  </si>
  <si>
    <t>размер 24*30 № 100</t>
  </si>
  <si>
    <t>Защитный фартук односторонний</t>
  </si>
  <si>
    <r>
      <t>размер 60*110 ,</t>
    </r>
    <r>
      <rPr>
        <sz val="10"/>
        <color indexed="10"/>
        <rFont val="Times New Roman"/>
        <family val="1"/>
        <charset val="204"/>
      </rPr>
      <t xml:space="preserve"> 0.35 мм Pb</t>
    </r>
  </si>
  <si>
    <t xml:space="preserve">Защитный фартук 2-сторонний </t>
  </si>
  <si>
    <r>
      <t xml:space="preserve">размер 60*110, </t>
    </r>
    <r>
      <rPr>
        <sz val="10"/>
        <color indexed="10"/>
        <rFont val="Times New Roman"/>
        <family val="1"/>
        <charset val="204"/>
      </rPr>
      <t>0.35 мм Pb</t>
    </r>
  </si>
  <si>
    <t>Защитная юбка</t>
  </si>
  <si>
    <t>Защитные перчатки просвинцованные</t>
  </si>
  <si>
    <t>пара</t>
  </si>
  <si>
    <t>Хирургические перчатки просвинцованные</t>
  </si>
  <si>
    <t>Жилет с юбкой</t>
  </si>
  <si>
    <t>Пластины для защиты щитовидной железы</t>
  </si>
  <si>
    <t>воротник</t>
  </si>
  <si>
    <t>Шапочка просвинцованная</t>
  </si>
  <si>
    <t>Очки защитные</t>
  </si>
  <si>
    <t xml:space="preserve"> 0,5 Pb</t>
  </si>
  <si>
    <t>Рамки для пленки</t>
  </si>
  <si>
    <t xml:space="preserve">Неактиничный фонарь </t>
  </si>
  <si>
    <t xml:space="preserve">Негатоскоп настольный </t>
  </si>
  <si>
    <t>1 кадровый</t>
  </si>
  <si>
    <t>Негатоскоп подвесной</t>
  </si>
  <si>
    <t>2х кадровый</t>
  </si>
  <si>
    <t>Средства  индивидуальной  защиты  медперсонала  и  пациента, медицинское белье</t>
  </si>
  <si>
    <t>Бахиллы одноразовые нестерильные нетканые</t>
  </si>
  <si>
    <t>Бахиллы одноразовые нестерильные полипропиленовые</t>
  </si>
  <si>
    <t xml:space="preserve">Комплект акушерский, стерильный  
</t>
  </si>
  <si>
    <t>1. Подстилка впитывающая 60 см х 60 см, пл.50 г/м кв. -1 шт. 2. Простыня ламинированная 1,4 м х 0,8 м, пл. 25 г/м кв. - 1 шт 3. Салфетка 0,8 м х 0,7 м, пл. 25 г/м кв. - 1 шт. 4. Рубашка для роженицы пл. 25 г/м кв. - 1 шт. 5. Бахилы высокие пл. 25г/м кв. - 1 пара. 6. Шапочка берет пл. 18 г/м кв. - 1 шт. 7. Салфетка бумажная 0,2 м х 0,2 м – 3 шт.</t>
  </si>
  <si>
    <t>компл</t>
  </si>
  <si>
    <t>Набор изделий гинекологических для забора отделяемого шейки матки и влагалища одноразовый стерильный</t>
  </si>
  <si>
    <t>1.Зеркало гинекологическое влагалищное одноразовое по Куско из полистирола XL; 2. Шпатель гинекологический полимерный по Эйру одноразовый для забора материала на цитологическое исследование c одной подсветкой на 100 штук набора; 3. Подстилка (салфетка) адсорбирующая; 4. Перчатки смотровые, неопудренные</t>
  </si>
  <si>
    <t>набор</t>
  </si>
  <si>
    <t>1.Зеркало гинекологическое влагалищное одноразовое по Куско из полистирола L; 2. Шпатель гинекологический полимерный по Эйру одноразовый для забора материала на цитологическое исследование c одной подсветкой на 100 штук набора; 3. Подстилка (салфетка) адсорбирующая; 4. Перчатки смотровые, неопудренные</t>
  </si>
  <si>
    <t xml:space="preserve">Комплект смотровой гинекологический стерильный </t>
  </si>
  <si>
    <t>1. Салфетка 0,8 м х 0,7 м, пл.25 г/м кв. – 1 шт; 2. Бахилы высокие пл.25 г/м кв. - 1 пара; 3. Маска медицинская трёхслойная – 1 шт. 4. Шапочка берет пл.18 г/м кв. – 1 шт. 5. Зеркало Куско одноразовое L – 1 шт. 6. Перчатки латексные -1 пара. 7. Шпатель Эйера - ложка Фолькмана - 1 шт.</t>
  </si>
  <si>
    <t>1. Салфетка 0,8 м х 0,7 м, пл.25 г/м кв. – 1 шт; 2. Бахилы высокие пл.25 г/м кв. - 1 пара; 3. Маска медицинская трёхслойная – 1 шт. 4. Шапочка берет пл.18 г/м кв. – 1 шт. 5. Зеркало Куско одноразовое S – 1 шт. 6. Перчатки латексные -1 пара. 7. Шпатель Эйера - ложка Фолькмана - 1 шт.</t>
  </si>
  <si>
    <t>Комплект смотровой гинекологический стерильный</t>
  </si>
  <si>
    <t>1. Салфетка 0,8 м х 0,7 м, пл.25 г/м кв. – 1 шт; 2. Бахилы высокие пл.25 г/м кв. - 1 пара; 3. Маска медицинская трёхслойная – 1 шт. 4. Шапочка берет пл.18 г/м кв. – 1 шт. 5. Зеркало Куско одноразовое M – 1 шт. 6. Перчатки латексные -1 пара. 7. Шпатель Эйера - ложка Фолькмана - 1 шт.</t>
  </si>
  <si>
    <t>1.Зеркало гинекологическое влагалищное одноразовое по Куско из полистирола M; 2. Шпатель гинекологический полимерный по Эйру одноразовый для забора материала на цитологическое исследование c одной подсветкой на 100 штук набора; 3. Подстилка (салфетка) адсорбирующая; 4. Перчатки смотровые, неопудренные</t>
  </si>
  <si>
    <t>1.Зеркало гинекологическое влагалищное одноразовое по Куско из полистирола XL; 2. Шпатель гинекологический полимерный по Эйру одноразовый для забора материала на цитологическое исследование без подсветки; 3. Подстилка (салфетка) адсорбирующая одноразовая из нетканого материала, 4. Перчатки смотровые, неопудренные</t>
  </si>
  <si>
    <t>1.Зеркало гинекологическое влагалищное одноразовое по Куско из полистирола L; 2. Шпатель гинекологический полимерный по Эйру одноразовый для забора материала на цитологическое исследование без подсветки; 3. Подстилка (салфетка) адсорбирующая одноразовая из нетканого материала, 4. Перчатки смотровые, неопудренные</t>
  </si>
  <si>
    <t>1.Зеркало гинекологическое влагалищное одноразовое по Куско из полистирола M; 2. Шпатель гинекологический полимерный по Эйру одноразовый для забора материала на цитологическое исследование без подсветки; 3. Подстилка (салфетка) адсорбирующая одноразовая из нетканого материала, 4. Перчатки смотровые, неопудренные</t>
  </si>
  <si>
    <t>1.Зеркало гинекологическое влагалищное одноразовое по Куско из полистирола S, 2. Шпатель гинекологический полимерный по Эйру одноразовый для забора материала на цитологическое исследование без подсветки; 3. Подстилка (салфетка) адсорбирующая одноразовая из нетканого материала, 4. Перчатки смотровые, неопудренные</t>
  </si>
  <si>
    <t>1.Зеркало гинекологическое влагалищное одноразовое по Куско из полистирола S; 2. Шпатель гинекологический полимерный по Эйру одноразовый для забора материала на цитологическое исследование c одной подсветкой на 100 штук набора; 3. Подстилка (салфетка) адсорбирующая; 4. Перчатки смотровые, неопудренные</t>
  </si>
  <si>
    <t>Комплект для ограничения операционного поля, стерильный одноразовый из нетканого материала</t>
  </si>
  <si>
    <t>Комплект стерильный для ограничения операционного поля</t>
  </si>
  <si>
    <t>1.Пеленка с липким краем 0,7 м х 0,8 м, пл. 42 г/м кв. - 1 шт.; 2.Пеленка с липким краем 2,0 м х 1,4 м, пл.42 г/м кв. - 1шт. 3.Пеленка многослойная 0,6 м х 0,6 м, пл.50 г/м кв. – 1 шт. 4.Салфетка 0,8 м х 0,7 м, пл.25 г/м кв. – 1 шт. 5. Простыня 2,0 м х1,4 м пл. 25 г/м кв. - 1 шт</t>
  </si>
  <si>
    <t>Комплект универсальный большой</t>
  </si>
  <si>
    <t>1.Чехол на инструментальный стол, размер 145х80см-1шт.; 2.Простыня с адгезивным краем размер 90х80см-2шт.; 3. Простыня операционная размер 160х190-1шт.; 4.Салфетка впитывающая размер 12х12-4шт.; 5. Простыня с адгезивным размер 240х160-1шт; 6.Лента операционная размер 50х10-1шт.; 7. Простыня с адгезивным краем размер 160х180-1шт.</t>
  </si>
  <si>
    <t>Комплект для лапароскопии</t>
  </si>
  <si>
    <t>1.Чехол на инструментальный стол, размер 145х80 см, – 1 шт; 2.Простыня для лапароскопии с отверстием, инцизионная пленка, липучка (карманы) размеры 280х180 см – 1 шт;3.Простыня операционная размер 190х160 см,– 1 шт;4.Cалфетка впитывающая- размер 12х12 см, - 4 шт;5.Лента операционная размер 50х10 см, -2 шт.</t>
  </si>
  <si>
    <t xml:space="preserve">Комплект хирургический для лапаротомии полостной </t>
  </si>
  <si>
    <t>( Простыня большая операционная 240*140см с выделенным  операционным полем, укрепленной зоной и адгезивным краем плотность 42/80; Пелёнка хирургическая 70*70см комбинированная с впитывающей  зоной и адгезивным краем, плотность 42;</t>
  </si>
  <si>
    <t>1.Халат хирургический - 1 шт.; 2.Бахилы - 1 пара; 3.Шапочка-колпак - 1 шт.; 4.Маска - 1 шт.; 5.Фартук - 1 шт</t>
  </si>
  <si>
    <t>Комплект белья операционный</t>
  </si>
  <si>
    <t>простыня 210*140с выделенным операционным полем,32*26карман отвод,операционная пленка.</t>
  </si>
  <si>
    <t>Комплект для пациента</t>
  </si>
  <si>
    <t>шапочка, сорочка, бахилы</t>
  </si>
  <si>
    <t>Комплект одноразовый для вскрытий ( Бахилы нетканые, маска 4-х слойная на резинке, шапочка, перчатки не стерильные )</t>
  </si>
  <si>
    <t>комплект</t>
  </si>
  <si>
    <t>Комплект для ангиографии</t>
  </si>
  <si>
    <t>1.Чехол на инструментальный стол 145х80 см – 1 шт; 2.Простыня для стола 190х160 см – 1 шт; 3.Простыня для ангиографии, 2 отверстия 300х180 – 1 шт; 4.Фиксатор для трубок, 2 отверстиями диаметром 1,6 см – 1 шт.; 5.Салфетка впитывающая 12х12 см-2 шт; 6. Лента операционная размер 50х10 см – 1 шт;</t>
  </si>
  <si>
    <t>Комплект для аортокоронарного шунтирования</t>
  </si>
  <si>
    <t>Комплект для операции на бедре</t>
  </si>
  <si>
    <t>1.Чехол на инструментальный стол размер 145х80-1шт; 2.Простыня с адгезивным краем размер 180х160-1шт.; 3.Простыня с адгезивным краем размер 240х160-1шт; 4.Простыня с вырезом, размер 250х180см-1шт; 5.Простыня влагонепроницаемая с адгезивным краем 90х80-2шт; 6. Простыня на операционный стол 190х160-1шт.; 7. Лента операционная размер 50х10-3шт; 8.Бахилы-1 параЛента операционная-3шт; плотность материала от 40-70гр/кв.м.</t>
  </si>
  <si>
    <t>Комплект офтальмологический</t>
  </si>
  <si>
    <t>Простыня впитывающая с отверстием диаметром 7,5см адгезивным слоем кармеан и фиксатор размер 120х120см-1 шт.; 2. Простыня операционная 190х160см-1шт.; 3. Простыня впитьывающая размер 140х100 см-1шт. 4.Салфетка офтальмологическая размер 12х12см-4шт.; 5. Халат хирургический -3шт.; 6.Шапочка берет-1шт.; 7.Бахилы-2 пары</t>
  </si>
  <si>
    <t>1.Чехол на инструментальный стол; 2.Простыня-4шт.; 3.Салфетка впитывающая-4шт.; 4.Лента операционная-1шт.плотность материала от 40-70гр/кв.м</t>
  </si>
  <si>
    <t>1.Халат хирургический пл.28 и 40; 2.Бахилы пл.28 и 40; 3.Шапочка пл.40; 4.Маска хирургическая пл.20; 5.Фартук.</t>
  </si>
  <si>
    <t>Комплект хирургический стерильный</t>
  </si>
  <si>
    <t xml:space="preserve">1.Халат медицинский пл.25г/м кв.-1шт.; Пилотка-колпак пл.42г/м-1шт., Бахилы высокие пл.42г/м кв.-1шт., Маскамедицинская трехслойная - 1шт. </t>
  </si>
  <si>
    <t>Комплект хирургический одежды стерильный</t>
  </si>
  <si>
    <t>1.Костюм хирургический (рубашка, брюки) пл.42 г/м кв. – 1 шт.; 2.Бахилы высокие пл.42 г/м кв. – 1 пара; 3.Маска медицинская трёхслойная – 1 шт. 4.Пилотка-колпак пл.42 г/м кв. - 1 шт</t>
  </si>
  <si>
    <t xml:space="preserve">Контейнер вакуумный для мочи стерильный </t>
  </si>
  <si>
    <t>100 мл</t>
  </si>
  <si>
    <t>Диализатор площадью 1,2 м2</t>
  </si>
  <si>
    <t>Диализатор капилярный для гемодиализа  однократного применения стерильные</t>
  </si>
  <si>
    <t>Диализатор площадью 1,5 м2</t>
  </si>
  <si>
    <t>Диализатор площадью 1,8 м2</t>
  </si>
  <si>
    <t>Диализатор капилярный для гемодиализа   однократного применения стерильные</t>
  </si>
  <si>
    <t>Диализатор площадью 1,8 м2 высокопоточный</t>
  </si>
  <si>
    <t>капилляр</t>
  </si>
  <si>
    <t>Магистраль кровопроводящая, артериовенозная</t>
  </si>
  <si>
    <t xml:space="preserve">Магистраль артериально/венозная  A/V для Dialog, Gambro, Fresenius, Althin однократного применения, стерильные
</t>
  </si>
  <si>
    <t>Магистраль кровопроводящая, артериовенозная для Gambro</t>
  </si>
  <si>
    <t>Картридж типа BiCard бикарбонатный 650 г</t>
  </si>
  <si>
    <t>Бикарбонатный картридж  натрия бикарбонат для гемодиализа, однократного применения/стерильный/ 650г</t>
  </si>
  <si>
    <t>Раствор для обработки аппаратов</t>
  </si>
  <si>
    <t>канистра 5 литров</t>
  </si>
  <si>
    <t>Игла фистульная, артериальная, однократного применения, стерильная</t>
  </si>
  <si>
    <t>Игла фистульная, венозная, однократного применения, стерильная</t>
  </si>
  <si>
    <t>Концентрированный кислотный раствор для гемодиализа</t>
  </si>
  <si>
    <t>Концентрированный основной раствор для гемодиализа</t>
  </si>
  <si>
    <t>Комплект хтрургический из нетканного материала одноразовый стерильный</t>
  </si>
  <si>
    <t>Маска   хирургическая   одноразовая четырехслойная на завясках</t>
  </si>
  <si>
    <t>Маска   хирургическая   одноразовая четырехслойная на резинках</t>
  </si>
  <si>
    <t>Маска четырехслойная с  защитным  экраном на завясках</t>
  </si>
  <si>
    <t>Маска 4-х слойная</t>
  </si>
  <si>
    <t>хирургическая, четырехслойная, противожидкостная (без клапана) на резинках</t>
  </si>
  <si>
    <t xml:space="preserve">Маска противотуберкулезная </t>
  </si>
  <si>
    <t>медицинская четырехслойная на резинках,противожидкостная с дыхательной противожидкостной гофр.пленкой лонцет,уровень защиты FFР2, N95 (эффективность фильтрации 99%)</t>
  </si>
  <si>
    <t xml:space="preserve">Противотуберкулезный медицинский респиратор </t>
  </si>
  <si>
    <t>без клапана на резинках, противожидкостный, имеющая сверхтонкий утолщенный фильтр,дыхательную противожидкостную гофр.пленку лонцет,уровень защиты FFР3, N95 (эффективность фильтрации 99%)</t>
  </si>
  <si>
    <t>клапаннового типа на резинках, эффективность фильтрации твердых частиц не мене 99,9%</t>
  </si>
  <si>
    <t>Накидка для посетителя</t>
  </si>
  <si>
    <t>Очки  защитные  прозрачные с покрытием устойчивым к запотеванию, защитой от царапин</t>
  </si>
  <si>
    <t>Очки  защитные  прозрачные с покрытием устойчивым к запотеванию, защитой от царапин, устойчивые к УФ-лучам</t>
  </si>
  <si>
    <t>Халат медицинский однор.</t>
  </si>
  <si>
    <t>Шапочка - берет</t>
  </si>
  <si>
    <t xml:space="preserve">Бинт гипсовый </t>
  </si>
  <si>
    <t xml:space="preserve"> 15*270 см</t>
  </si>
  <si>
    <t>Бинт нестерильный</t>
  </si>
  <si>
    <t>5*10 см</t>
  </si>
  <si>
    <t>Бинт стерильный</t>
  </si>
  <si>
    <t>7*14 см</t>
  </si>
  <si>
    <t xml:space="preserve">Вата медицинская кипная </t>
  </si>
  <si>
    <t>кг.</t>
  </si>
  <si>
    <t>Вата нестер.</t>
  </si>
  <si>
    <t xml:space="preserve">Вата нестер. </t>
  </si>
  <si>
    <t>Гипс  мед.</t>
  </si>
  <si>
    <t xml:space="preserve">Лейкопластырь </t>
  </si>
  <si>
    <t xml:space="preserve"> 1*500  см</t>
  </si>
  <si>
    <t>Лейкопластырь</t>
  </si>
  <si>
    <t xml:space="preserve"> 2*300  см</t>
  </si>
  <si>
    <t xml:space="preserve"> 3*300 см</t>
  </si>
  <si>
    <t xml:space="preserve"> 4*500 см</t>
  </si>
  <si>
    <t xml:space="preserve"> 5*500 см</t>
  </si>
  <si>
    <t>Повязка послеоперационная адгезивная на нетканной основе с адросбирующей подушечкой  стерильная</t>
  </si>
  <si>
    <r>
      <t xml:space="preserve">15*8        ,      </t>
    </r>
    <r>
      <rPr>
        <sz val="10"/>
        <color indexed="10"/>
        <rFont val="Times New Roman"/>
        <family val="1"/>
        <charset val="204"/>
      </rPr>
      <t xml:space="preserve"> 10смx15см </t>
    </r>
  </si>
  <si>
    <r>
      <t xml:space="preserve"> 30*10        ,       </t>
    </r>
    <r>
      <rPr>
        <sz val="10"/>
        <color indexed="10"/>
        <rFont val="Times New Roman"/>
        <family val="1"/>
        <charset val="204"/>
      </rPr>
      <t xml:space="preserve">10смx35см </t>
    </r>
  </si>
  <si>
    <t xml:space="preserve">Повязка рулонная адгезивная фиксирующая на нетканной основе </t>
  </si>
  <si>
    <t>10*1000</t>
  </si>
  <si>
    <t>Изделия медицинского назначения</t>
  </si>
  <si>
    <t>Компопласт    контейнер  для  крови</t>
  </si>
  <si>
    <t xml:space="preserve">Гемоконтейнер сдвоенный (Мешок для крови и ее компонентов) </t>
  </si>
  <si>
    <t xml:space="preserve"> объемом 250/150 с консервантом CPDA-2</t>
  </si>
  <si>
    <t xml:space="preserve"> объемом 350/300 с консервантом CPDA-2</t>
  </si>
  <si>
    <t>Гемоконтейнер сдвоенный (Мешок для крови и ее компонентов)</t>
  </si>
  <si>
    <t xml:space="preserve"> объемом 450/400 с консервантом CPDA-2</t>
  </si>
  <si>
    <t xml:space="preserve">Гемоконтейнер строенный (Мешок для крови и ее компонентов)  </t>
  </si>
  <si>
    <t xml:space="preserve"> объемом 450/400/400 с консервантом CPDА-2</t>
  </si>
  <si>
    <t xml:space="preserve">Гемоконтейнер счетверенный для двойного плазмафереза </t>
  </si>
  <si>
    <t xml:space="preserve"> 500/400/500/400 мл с консервантом CPDA</t>
  </si>
  <si>
    <t xml:space="preserve">Гемоконтейнер строенный (мешок для крови и ее компонентов) </t>
  </si>
  <si>
    <t xml:space="preserve"> 450/400/300 мл с консервантом CPD SAGM</t>
  </si>
  <si>
    <t xml:space="preserve">Система счетверенных мешков CPD/SAGM с фильтром для получения лейкофильтрованных эритроцитов и плазмы Leukotrap WB </t>
  </si>
  <si>
    <t xml:space="preserve"> кат№WBT434CN</t>
  </si>
  <si>
    <t xml:space="preserve">Комплект расходных материалов для аппарата PCS </t>
  </si>
  <si>
    <t>2: а) магистраль для сбора плазмы 100 ед., б) колокол 225 мл, в) мешок 1000 (адаптир), д) антикоагулянт, е) игла 16G</t>
  </si>
  <si>
    <t>Баллон  Тюлицера   для  продувания  Евстахиевых  (маточных )  труб</t>
  </si>
  <si>
    <t>Биксы  №  12</t>
  </si>
  <si>
    <t>с фильтром</t>
  </si>
  <si>
    <t>Биксы  №  3</t>
  </si>
  <si>
    <t>Биксы  №  6</t>
  </si>
  <si>
    <t>Биксы  №  9</t>
  </si>
  <si>
    <t xml:space="preserve">Биксы № 18 </t>
  </si>
  <si>
    <t xml:space="preserve">Бумага   для   ЭКГ  </t>
  </si>
  <si>
    <t xml:space="preserve">  58 * 23 мм</t>
  </si>
  <si>
    <t xml:space="preserve">Бумага  </t>
  </si>
  <si>
    <t xml:space="preserve">  420 мм - такой  не бывает</t>
  </si>
  <si>
    <t xml:space="preserve">Бумага  для  УЗИ  </t>
  </si>
  <si>
    <t xml:space="preserve">  110 х 20 мм</t>
  </si>
  <si>
    <t xml:space="preserve">Бумага  для  электроэнцефалографии  </t>
  </si>
  <si>
    <t>рул</t>
  </si>
  <si>
    <t xml:space="preserve">Бумага для ЭКГ </t>
  </si>
  <si>
    <t>210*30*18</t>
  </si>
  <si>
    <t>кор</t>
  </si>
  <si>
    <t>Бумага для ЭКГ</t>
  </si>
  <si>
    <t xml:space="preserve"> 210*140*200</t>
  </si>
  <si>
    <t xml:space="preserve">Бумага  для   ЭКГ  </t>
  </si>
  <si>
    <t>145 мм  х  30 мм</t>
  </si>
  <si>
    <t xml:space="preserve">Бумага  для   ЭКГ </t>
  </si>
  <si>
    <t>50 мм  х 20 мм</t>
  </si>
  <si>
    <t xml:space="preserve">50 мм  х 30 мм </t>
  </si>
  <si>
    <t xml:space="preserve">50 мм х 50 мм   для  аппарата   "Малыш" </t>
  </si>
  <si>
    <t xml:space="preserve"> 57 мм  х 23 мм</t>
  </si>
  <si>
    <t xml:space="preserve"> 63 мм  х30 мм </t>
  </si>
  <si>
    <t xml:space="preserve"> 90 мм  х 50 мм</t>
  </si>
  <si>
    <t>90 мм  х 90 мм</t>
  </si>
  <si>
    <t>пач</t>
  </si>
  <si>
    <t xml:space="preserve">Бумага  для   ЭКГ   </t>
  </si>
  <si>
    <t>110 мм  х 30 мм</t>
  </si>
  <si>
    <t xml:space="preserve"> 110 мм  х 100 мм</t>
  </si>
  <si>
    <t xml:space="preserve">Бумага  тепловая для ЭКГ </t>
  </si>
  <si>
    <t xml:space="preserve"> ДОТ КАРД 110*140</t>
  </si>
  <si>
    <t>книжка</t>
  </si>
  <si>
    <t xml:space="preserve">Бумага  для   ЭКГ                                                </t>
  </si>
  <si>
    <t xml:space="preserve">120 мм  х 30  мм </t>
  </si>
  <si>
    <t>126 мм  х 150 мм</t>
  </si>
  <si>
    <t>130 мм  х 25 мм</t>
  </si>
  <si>
    <t>130 мм  х 30 мм</t>
  </si>
  <si>
    <t>Бумага ЭКГ</t>
  </si>
  <si>
    <t>АТ 101 80х70х200л</t>
  </si>
  <si>
    <t>Бумага</t>
  </si>
  <si>
    <t>Biosys BFM-800</t>
  </si>
  <si>
    <t xml:space="preserve">Бутылка стеклянная для крови 11-100-2 МТО   </t>
  </si>
  <si>
    <t xml:space="preserve"> 50 мл</t>
  </si>
  <si>
    <t>Бутылка стеклянная для крови 11-100-2 МТО</t>
  </si>
  <si>
    <t>Дозиметр</t>
  </si>
  <si>
    <t>Долото желобоватое с граненной ручкой</t>
  </si>
  <si>
    <t>Долото плоское с граненной ручкой всех размеров</t>
  </si>
  <si>
    <t>Емкость-контейнер 1</t>
  </si>
  <si>
    <t>для дезинфекции и предстерилизационной обработки</t>
  </si>
  <si>
    <t>Емкость-контейнер 10</t>
  </si>
  <si>
    <t>Емкость-контейнер 3</t>
  </si>
  <si>
    <t>Емкость-контейнер 5</t>
  </si>
  <si>
    <t>Контейнер с винтовой крышкой на 100мл</t>
  </si>
  <si>
    <t>Жгут   кровоостанавливающий  Эсмарха</t>
  </si>
  <si>
    <t xml:space="preserve"> полимерно-латексный с зажимным устройством, регулирующим силу сжатия</t>
  </si>
  <si>
    <t xml:space="preserve">Зажим для временного пережатия магистральных сосудов </t>
  </si>
  <si>
    <t>Зажим для временного пережатия сосудов с кремальерой сильноизогнутый</t>
  </si>
  <si>
    <t xml:space="preserve">Зажим для прикрепления операционного белья к брюшине с кремальерой </t>
  </si>
  <si>
    <t>195 мм</t>
  </si>
  <si>
    <t xml:space="preserve">Зажим для прикрепления операционного белья к коже  с кремальерой </t>
  </si>
  <si>
    <t>128 мм</t>
  </si>
  <si>
    <t xml:space="preserve">Зажим для прикрепления операционного белья к коже </t>
  </si>
  <si>
    <t xml:space="preserve"> 90  мм</t>
  </si>
  <si>
    <t>Зажим кишечный жесткий</t>
  </si>
  <si>
    <t>Зажим кишечный жесткий детский</t>
  </si>
  <si>
    <t>Зажим Кохера</t>
  </si>
  <si>
    <t xml:space="preserve">Зажим кровоостанавливающий зубчатый изогнутый </t>
  </si>
  <si>
    <t>№1</t>
  </si>
  <si>
    <t>№2</t>
  </si>
  <si>
    <t>Зажим кровоостанавливающий зубчатый изогнутый</t>
  </si>
  <si>
    <t>№3</t>
  </si>
  <si>
    <t xml:space="preserve">Зажим кровоостанавливающий зубчатый прямой </t>
  </si>
  <si>
    <t xml:space="preserve"> №1</t>
  </si>
  <si>
    <t>Зажим кровоостанавливающий зубчатый прямой</t>
  </si>
  <si>
    <t xml:space="preserve"> №2</t>
  </si>
  <si>
    <t xml:space="preserve"> №3</t>
  </si>
  <si>
    <t xml:space="preserve">Зажим кровоостанавливающий изогнутый </t>
  </si>
  <si>
    <t>125 мм</t>
  </si>
  <si>
    <t>Зажим микрохирургический</t>
  </si>
  <si>
    <t xml:space="preserve">Зажим сосудистый для частичного бокового пережатия вертикально-изогнутый </t>
  </si>
  <si>
    <t xml:space="preserve">Зажим типа Москит изогнутый по плоскости </t>
  </si>
  <si>
    <t>150 мм</t>
  </si>
  <si>
    <t xml:space="preserve">Зажим типа Москит изогнутый по ребру </t>
  </si>
  <si>
    <t xml:space="preserve">Зажим типа Москит прямой </t>
  </si>
  <si>
    <t xml:space="preserve">Скобка для пуповины </t>
  </si>
  <si>
    <t>однократного применения стерильная</t>
  </si>
  <si>
    <t>Замок для установки лечения переломов верхних и нижних конечностей</t>
  </si>
  <si>
    <t>Зеркало детское вагинальное</t>
  </si>
  <si>
    <t xml:space="preserve">Зеркало  влагалищное  Куско  </t>
  </si>
  <si>
    <t>№ 2</t>
  </si>
  <si>
    <t>№ 3</t>
  </si>
  <si>
    <t xml:space="preserve">Зеркало  влагалищное  Симса   </t>
  </si>
  <si>
    <t xml:space="preserve">Зонд   дуоденальный </t>
  </si>
  <si>
    <t>Зонд   дуоденальный  с  оливой</t>
  </si>
  <si>
    <t>р-р по согласованию  с Заказчиком</t>
  </si>
  <si>
    <t xml:space="preserve">Зонд   желудочный   детский   </t>
  </si>
  <si>
    <t xml:space="preserve"> по согласованию с Заказчиком, </t>
  </si>
  <si>
    <t>Зонд   назогастральный</t>
  </si>
  <si>
    <t xml:space="preserve">Зонд   Фогарти                                                                 </t>
  </si>
  <si>
    <t>Зонд Блэкмора</t>
  </si>
  <si>
    <t>Зонд желобоватый</t>
  </si>
  <si>
    <t>Зонд желобоватый с пуговкой</t>
  </si>
  <si>
    <t>№12</t>
  </si>
  <si>
    <t xml:space="preserve">Зонд желудочный  </t>
  </si>
  <si>
    <t>№18</t>
  </si>
  <si>
    <t xml:space="preserve">Игла для плевральной пункции со стилетом </t>
  </si>
  <si>
    <t xml:space="preserve">1,6х100 мм; </t>
  </si>
  <si>
    <t xml:space="preserve">Игла для плевральной пункции со стилетом 1,6х125 мм; </t>
  </si>
  <si>
    <t xml:space="preserve">1,6х125 мм; </t>
  </si>
  <si>
    <t xml:space="preserve">Игла Кассирского </t>
  </si>
  <si>
    <t>1,0 – 1,8х25 мм</t>
  </si>
  <si>
    <t>Иглодержатель для соединения двусторонней иглы и пробирки в момент взятия крови</t>
  </si>
  <si>
    <t>для фиксации иглы и пробирок в момент взятия крови из вены</t>
  </si>
  <si>
    <t xml:space="preserve">Иглодержатель общехирургический </t>
  </si>
  <si>
    <t>200 мм</t>
  </si>
  <si>
    <t>Иголодержатель</t>
  </si>
  <si>
    <t>для соединения двусторонней иглы и пробирки в момент взятия крови</t>
  </si>
  <si>
    <t>Иглодержатель сосудистый</t>
  </si>
  <si>
    <t>иглы к шприц-ручке</t>
  </si>
  <si>
    <t>диаметром не более 0,25 мм х5 мм (100 шт/уп)</t>
  </si>
  <si>
    <t xml:space="preserve">Иглы к шприц-ручке диаметром не более 0,33 мм х 8мм </t>
  </si>
  <si>
    <t>Иглы к шприц-ручке 0,33мм х 12,7мм</t>
  </si>
  <si>
    <t xml:space="preserve">Иглы   одноразовые  </t>
  </si>
  <si>
    <t>18 G   1/2    1,2    2*40</t>
  </si>
  <si>
    <t>Иглы   хирургические   режущие</t>
  </si>
  <si>
    <t>Иглы  для нефробиопсии</t>
  </si>
  <si>
    <t>иглы инъекцион. однораз.</t>
  </si>
  <si>
    <t>Иглы одноразовые для лапароцентеза</t>
  </si>
  <si>
    <t>Игла хирургическая</t>
  </si>
  <si>
    <t xml:space="preserve"> 4А1-0,6х30 мм</t>
  </si>
  <si>
    <t>3В1-1,1х50 мм</t>
  </si>
  <si>
    <t xml:space="preserve">Игла хирургическая </t>
  </si>
  <si>
    <t xml:space="preserve"> 4А1-1,0х45 мм</t>
  </si>
  <si>
    <t>4В1-1,0х45 мм</t>
  </si>
  <si>
    <t xml:space="preserve">Игла для спинальной анестезии и люмбальной пункции со срезом типа "Квинке" </t>
  </si>
  <si>
    <t xml:space="preserve">G18, длина 75-88мм                            </t>
  </si>
  <si>
    <t xml:space="preserve">G20, длина 75-88мм                                             </t>
  </si>
  <si>
    <t xml:space="preserve">G22, длина 40мм                                             </t>
  </si>
  <si>
    <t xml:space="preserve">G22, длина 75-88мм                        </t>
  </si>
  <si>
    <t>G25, длина 75-88мм</t>
  </si>
  <si>
    <t>G27, длина 75-88мм</t>
  </si>
  <si>
    <t>G29, длина 88мм</t>
  </si>
  <si>
    <t>Игла для спинальной анестезии и люмбальной пункции с заточкой  "Карандаш"  с боковым отверстием</t>
  </si>
  <si>
    <t xml:space="preserve">G22, 0,7* 88мм                        </t>
  </si>
  <si>
    <t xml:space="preserve">G25, 0,53* 88мм                       </t>
  </si>
  <si>
    <t>G27,042* 88мм</t>
  </si>
  <si>
    <t xml:space="preserve">Игла для спинальной анестезии и люмбальной пункции с атравматическим срезом и двухгранной заточкой </t>
  </si>
  <si>
    <t>G26, длина 88мм</t>
  </si>
  <si>
    <t>Игла двухсторонняя</t>
  </si>
  <si>
    <t>0,7х25 мм, 22Gх1, цвет черный</t>
  </si>
  <si>
    <t>0,8х25 мм,21Gх1,цвет зеленый</t>
  </si>
  <si>
    <t>0,9х25 мм, 20Gх1, цвет желтый</t>
  </si>
  <si>
    <t>0,8х38 мм,21Gх1 1/2, цвет зеленый</t>
  </si>
  <si>
    <t>0,9х38 мм, 20Gх1, ½ цвет желтый</t>
  </si>
  <si>
    <t>0,7х38 мм,22Gх1 ½, цвет черый</t>
  </si>
  <si>
    <t>0,8х38 мм,21Gх1 ½</t>
  </si>
  <si>
    <t xml:space="preserve">0,7х25 мм,22Gх1 </t>
  </si>
  <si>
    <t>0,8х25 мм,21Gх1</t>
  </si>
  <si>
    <t>0,9х38 мм,20Gх1 ½</t>
  </si>
  <si>
    <t>Игольник металлический</t>
  </si>
  <si>
    <t xml:space="preserve">Индикатор   стерильности  </t>
  </si>
  <si>
    <t>на  120 градусов  № 500</t>
  </si>
  <si>
    <t>на   180 градусов  № 500</t>
  </si>
  <si>
    <t>Эндотрахеальные трубки</t>
  </si>
  <si>
    <t xml:space="preserve">№ 2,0 </t>
  </si>
  <si>
    <t xml:space="preserve">№ 2,5 </t>
  </si>
  <si>
    <t>№ 3 с манжетой</t>
  </si>
  <si>
    <t>№3,5 с манжетой</t>
  </si>
  <si>
    <t>№4 с манжетой</t>
  </si>
  <si>
    <t>№4,5 с манжетой</t>
  </si>
  <si>
    <t>№5 с манжетой</t>
  </si>
  <si>
    <t>№5,5 с манжетой</t>
  </si>
  <si>
    <t>№6 с манжетой</t>
  </si>
  <si>
    <t>№6,5 с манжетой</t>
  </si>
  <si>
    <t>№7 с манжетой</t>
  </si>
  <si>
    <t>№7,5с манжетой</t>
  </si>
  <si>
    <t>№8 с манжетой</t>
  </si>
  <si>
    <t>№8,5с манжетой</t>
  </si>
  <si>
    <t>№9с манжетой</t>
  </si>
  <si>
    <t>Стилет интубационный</t>
  </si>
  <si>
    <t>размер 6</t>
  </si>
  <si>
    <t xml:space="preserve">Катетер   мужской   металлический  </t>
  </si>
  <si>
    <t>уретральный</t>
  </si>
  <si>
    <t>Катетер  для  кормления  новорожденных</t>
  </si>
  <si>
    <t>Катетер  для  отсасывания  слизи</t>
  </si>
  <si>
    <t xml:space="preserve">Катетер  Фолея  </t>
  </si>
  <si>
    <t xml:space="preserve"> №8</t>
  </si>
  <si>
    <t xml:space="preserve"> №10</t>
  </si>
  <si>
    <t xml:space="preserve"> №12</t>
  </si>
  <si>
    <t>№14</t>
  </si>
  <si>
    <t>№16</t>
  </si>
  <si>
    <t xml:space="preserve">Катетер для периферических вен   </t>
  </si>
  <si>
    <t xml:space="preserve"> № 17G (1,5*45мм) из полиуретана  с самоактивирующейся клип-системой </t>
  </si>
  <si>
    <t>№16G  (1,7*50мм)из полиуретана с самоактивирующейся клип-системой</t>
  </si>
  <si>
    <t>№14G(2,2*50мм) из полиуретана  с самоактивирующейся клип-системой</t>
  </si>
  <si>
    <t>Мочеточниковый катетер</t>
  </si>
  <si>
    <t>№4</t>
  </si>
  <si>
    <t>№6</t>
  </si>
  <si>
    <t>№8</t>
  </si>
  <si>
    <t>Катетер мочевой одноразовый стерильный</t>
  </si>
  <si>
    <t>с №6 по №18 (по заявке медицинских организаций)</t>
  </si>
  <si>
    <t>Ключ торцевой шестигранный  для скелетного вытяжения большой</t>
  </si>
  <si>
    <t>Ключ торцевой шестигранный для скелетного вытяжения малый</t>
  </si>
  <si>
    <t>Ключ торцевой шестигранный для скелетного вытяжения средний</t>
  </si>
  <si>
    <t>Коловорот с металлической ручкой и головкой</t>
  </si>
  <si>
    <t>Комплект винтов-фиксаторов для фиксации мыщелков и лодыжек</t>
  </si>
  <si>
    <t xml:space="preserve">Контейнер для биологических отходов </t>
  </si>
  <si>
    <t xml:space="preserve"> 35 л.</t>
  </si>
  <si>
    <t>Контейнер для биологических отходов.</t>
  </si>
  <si>
    <t>50 л.</t>
  </si>
  <si>
    <t>Корнцанг прямой</t>
  </si>
  <si>
    <t>260 мм</t>
  </si>
  <si>
    <t xml:space="preserve">Корнцанг изогнутый </t>
  </si>
  <si>
    <t>Костыли деревянные</t>
  </si>
  <si>
    <t>Круг подкладной резиновый</t>
  </si>
  <si>
    <t>Крючки 2-х зубые тупоконечные</t>
  </si>
  <si>
    <t>Крючки Фарабефа</t>
  </si>
  <si>
    <t>Катетер для АИКА</t>
  </si>
  <si>
    <t>Крючок 2-х зубый острый</t>
  </si>
  <si>
    <t>Крючок 2-х зубый тупой</t>
  </si>
  <si>
    <t>Крючок с винтом для извлечения стержня из б/берцовой кости</t>
  </si>
  <si>
    <t>Крючок хирургический 1 зубый</t>
  </si>
  <si>
    <t>Кусачки Листона</t>
  </si>
  <si>
    <t>Кусачки технические</t>
  </si>
  <si>
    <t>Лезвие для бритвы</t>
  </si>
  <si>
    <t xml:space="preserve">Лезвие для скальпеля </t>
  </si>
  <si>
    <t>№10 (упак.10 шт.)</t>
  </si>
  <si>
    <t>№11 (упак.10 шт.)</t>
  </si>
  <si>
    <t>№12 (упак.10 шт.)</t>
  </si>
  <si>
    <t>№15 (упак.10 шт.)</t>
  </si>
  <si>
    <t>№22 (упак.10 шт.)</t>
  </si>
  <si>
    <t xml:space="preserve"> №23 (упак.10 шт.)</t>
  </si>
  <si>
    <t>Ложка костная 2-х сторонняя</t>
  </si>
  <si>
    <t>Ложка медицинская костная острая</t>
  </si>
  <si>
    <t>Лопатка Буяльского</t>
  </si>
  <si>
    <t>Лоток почкообразный автоклавируемый 0,5</t>
  </si>
  <si>
    <t>Лоток почкообразный неавтоклавируемый 0,5</t>
  </si>
  <si>
    <t>Лоток почкообразный автоклавируемый 1,75</t>
  </si>
  <si>
    <t>Лоток почкообразный неавтоклавируемый 1,75</t>
  </si>
  <si>
    <t>Лоток прямоугольный автоклавируемый 0,85</t>
  </si>
  <si>
    <t>Лоток прямоугольный неавтоклавируемый 0,86</t>
  </si>
  <si>
    <t>Мандрены для интубационных трубок</t>
  </si>
  <si>
    <t>Маска наркозная для взрослых</t>
  </si>
  <si>
    <t>Мешок Амбу детский</t>
  </si>
  <si>
    <t>Микуличи, зажим</t>
  </si>
  <si>
    <t>Молоток хирургический металлический</t>
  </si>
  <si>
    <t>Набор инструментов для операций на сухожилиях</t>
  </si>
  <si>
    <t>Набор петель для диатермокоагуляции</t>
  </si>
  <si>
    <t>Набор экстрактора вен</t>
  </si>
  <si>
    <t>Нож ампутационный большой</t>
  </si>
  <si>
    <t>Нож ампутационный малый</t>
  </si>
  <si>
    <t xml:space="preserve">Ножницы     </t>
  </si>
  <si>
    <t xml:space="preserve"> глазные  изогнутые  </t>
  </si>
  <si>
    <t>тупоконечные хирургич 25 см</t>
  </si>
  <si>
    <t>остроконечные  верикально изогнутые 160 мм</t>
  </si>
  <si>
    <t xml:space="preserve"> остроконечные верикально изогнутые100 мм</t>
  </si>
  <si>
    <t xml:space="preserve">остроконечные прямые  100 мм </t>
  </si>
  <si>
    <t>Ножницы</t>
  </si>
  <si>
    <t>с 1  острым концом прямые 125 мм детские</t>
  </si>
  <si>
    <t>с 1  острым концом прямые 140 мм</t>
  </si>
  <si>
    <t xml:space="preserve">Ножницы </t>
  </si>
  <si>
    <t>с 2 острыми концами прямые 140 мм</t>
  </si>
  <si>
    <t xml:space="preserve"> с пуговкой для разрезания повязок, горизонтально-изогнутые 150 мм</t>
  </si>
  <si>
    <t>хирургические для рассечения мягких тканей 150 мм</t>
  </si>
  <si>
    <t xml:space="preserve"> для стрижки волос</t>
  </si>
  <si>
    <t xml:space="preserve">Векоподьеминики </t>
  </si>
  <si>
    <t>Палочки глазные для закладывания мази</t>
  </si>
  <si>
    <t>Перфоратор донорской кожи</t>
  </si>
  <si>
    <t>Пила медицинская листовая</t>
  </si>
  <si>
    <t>Пила медицинская ножевая</t>
  </si>
  <si>
    <t>Пинцет   анатомический</t>
  </si>
  <si>
    <t xml:space="preserve">Пинцет   хирургический                </t>
  </si>
  <si>
    <t>Пинцеты  лапчатые</t>
  </si>
  <si>
    <t>Пипетка глазная</t>
  </si>
  <si>
    <t>Подставка для стерильных биксов</t>
  </si>
  <si>
    <t>Поильник</t>
  </si>
  <si>
    <t>Подушка кислородная на 5 литров</t>
  </si>
  <si>
    <t>Подушка кислородная на 25 литров</t>
  </si>
  <si>
    <t>Распатор желобоватый</t>
  </si>
  <si>
    <t>Распатор изогнутый</t>
  </si>
  <si>
    <t>Распатор прямой</t>
  </si>
  <si>
    <t>Ретрактор ампутационный</t>
  </si>
  <si>
    <t>Роторасширитель 190мм с кремальерой</t>
  </si>
  <si>
    <t>Ростомер для взрослых</t>
  </si>
  <si>
    <t>Скальпель  одноразовый</t>
  </si>
  <si>
    <t>Скальпель  одноразовый №20</t>
  </si>
  <si>
    <t>Стамеска желобоватая (Ваячека)</t>
  </si>
  <si>
    <t>Стамеска плоская (Ваячека)</t>
  </si>
  <si>
    <t>Стетоскоп</t>
  </si>
  <si>
    <t>Стетоскоп акушерский деревянный</t>
  </si>
  <si>
    <t>Спица Киршнера</t>
  </si>
  <si>
    <t>Термометр водяной</t>
  </si>
  <si>
    <t>Термометр химический</t>
  </si>
  <si>
    <t>Трафарет маркировки времени</t>
  </si>
  <si>
    <t>Трахеостомический   набор</t>
  </si>
  <si>
    <t>Троакар медицинский</t>
  </si>
  <si>
    <t>Трубка газоотводная</t>
  </si>
  <si>
    <t>Трубка трахеостомическая с манжетой</t>
  </si>
  <si>
    <t>Трубка трахеостомическая без манжеты</t>
  </si>
  <si>
    <t>Цапки</t>
  </si>
  <si>
    <t xml:space="preserve">Часы песочные  </t>
  </si>
  <si>
    <t xml:space="preserve"> на 1 мин</t>
  </si>
  <si>
    <t xml:space="preserve"> на 10  мин</t>
  </si>
  <si>
    <t xml:space="preserve"> на 3 мин</t>
  </si>
  <si>
    <t xml:space="preserve"> на 5 мин</t>
  </si>
  <si>
    <t>Часы таймер</t>
  </si>
  <si>
    <t>Шлем для ЭЭГ</t>
  </si>
  <si>
    <t>Шпатель терапевтический</t>
  </si>
  <si>
    <t>стерильный одноразового применения, деревянный</t>
  </si>
  <si>
    <t>стерильный одноразового применения, пластиковый</t>
  </si>
  <si>
    <t xml:space="preserve">Шприц одноразовый </t>
  </si>
  <si>
    <t>3мл 3-х компонентные</t>
  </si>
  <si>
    <t>Шприц одноразовый, саморазрушающийся</t>
  </si>
  <si>
    <t>0,05мл, с интегрированными иглами (канюлями)</t>
  </si>
  <si>
    <t>1,0 мл с фиксированной иглой, съемной иглой, размер 22Gx1</t>
  </si>
  <si>
    <t>0,1 мл с фиксированной иглой, съемной иглой, размер 26Gx3/8</t>
  </si>
  <si>
    <t>0,5 мл,  с интегрированными иглами (канюлями)</t>
  </si>
  <si>
    <t xml:space="preserve">Шпатель  для  языка  </t>
  </si>
  <si>
    <t>металический</t>
  </si>
  <si>
    <t xml:space="preserve">Шприц   Жанэ </t>
  </si>
  <si>
    <t>150 мл, одноразовый, стерильный, апирогенный</t>
  </si>
  <si>
    <t xml:space="preserve">Шприц  одноразовый    </t>
  </si>
  <si>
    <t>1 мл   инсулиновый  100 ед / мл 3-х компонентные</t>
  </si>
  <si>
    <t xml:space="preserve">Шприц  одноразовый   </t>
  </si>
  <si>
    <t>1 мл   инсулиновый  40 ед / мл 3-х компонентные</t>
  </si>
  <si>
    <t xml:space="preserve"> 10 мл 3-х компонентные</t>
  </si>
  <si>
    <t>Шприц туберкулиновый</t>
  </si>
  <si>
    <t xml:space="preserve">Одноразовые инсулиновые шприцы </t>
  </si>
  <si>
    <t>Одноразовые инсулиновые шприцы</t>
  </si>
  <si>
    <t>Шприц инъекционный трёхкомпонентный инсулиновый стерильный однократного применения объёмом 1мл (100 IU) с впаянной иглой 30Gх1/2</t>
  </si>
  <si>
    <t>Небулайзер для ингаляций</t>
  </si>
  <si>
    <t>Кислородный концентратор со скоростью подачи кислорода 0.5-2л.в  мин.</t>
  </si>
  <si>
    <t>Тест полосы для кетоновых тел</t>
  </si>
  <si>
    <t>Штативы  для  систем  для  в / в  вливаний</t>
  </si>
  <si>
    <t>Щипцы для захватывания и удерживания трубчатых костей</t>
  </si>
  <si>
    <t>Щипцы секвестральные изогнутые</t>
  </si>
  <si>
    <t>Щипцы-зажимы окончатые для захватывания сосудов</t>
  </si>
  <si>
    <t>Щипцы-кусачки костные с круглыми губками изогнутые</t>
  </si>
  <si>
    <t>Щипцы-кусачки костные с круглыми губками прямые</t>
  </si>
  <si>
    <t>Щипцы-кусачки костные с прямыми кпьевидными губками, мощные</t>
  </si>
  <si>
    <t>Электроды для кардиомонитора</t>
  </si>
  <si>
    <t>Электроды на ЭКГ комп (грудн+ прищепки)</t>
  </si>
  <si>
    <t>Электроды на ЭКГ одноразовые</t>
  </si>
  <si>
    <t xml:space="preserve">Эпидуральный набор малый </t>
  </si>
  <si>
    <t>(игла Туохи G18, катетер с закрытым кончиком и 3 боковыми отверстиями  с направителем,  шприц "утраты сопротивления", адаптер "Снэп Лок"</t>
  </si>
  <si>
    <t>(игла Туохи G16, катетер с закрытым кончиком и 3 боковыми отверстиями  с направителем,  шприц "утраты сопротивления", адаптер "Снэп Лок"</t>
  </si>
  <si>
    <t>(игла Туохи G18, катетер с закрытым кончиком и 3 боковыми отверстиями  с направителем,  шприц "утраты сопротивления", антибактериальный фильтр, адаптер "Снэп Лок"</t>
  </si>
  <si>
    <t>(игла Туохи G16, катетер с закрытым кончиком и 3 боковыми отверстиями  с направителем,  шприц "утраты сопротивления", антибактериальный фильтр, адаптер "Снэп Лок"</t>
  </si>
  <si>
    <t xml:space="preserve">Эпидуральный набор расширенный </t>
  </si>
  <si>
    <t>(катетер с закрытым кончиком и 3 боковыми отверстиями, игла Туохи G18,   фильтр,  шприц "утраты сопротивления", фиксатор, шприц 2мл и 20мл, игла G 18,21,25)</t>
  </si>
  <si>
    <t xml:space="preserve">Набор для комбинированной эпидурально-спинальной анестезии: </t>
  </si>
  <si>
    <t xml:space="preserve"> игла типа Туохи 1,3*88мм, спец.спин.игла G27 (0,42*125,5мм), катетер G20 (0,85*1000), шприц на 10мл, фильтр 0,2 мкм</t>
  </si>
  <si>
    <t>Катетер внутривенный,  размер 14G/2,1х45 mm/ стерильный, однократного применения</t>
  </si>
  <si>
    <t>Рентгеноконтрастен. Постепенно утончающийся тонкостенный катетер из политетрафторэтилена. Клапан для введения медикаментов с защитной пробкой. Эластичные крылья.Стерилизован газообразным оксидом этилена, апирогенный.</t>
  </si>
  <si>
    <t>Катетер внутривенный, размер 16G/1,8х 45 mm/стерильный, однократного применения</t>
  </si>
  <si>
    <t>Катетер внутривенный, размер 17 G/1,5х45 mm/ стерильный, однократного применения</t>
  </si>
  <si>
    <t>Катетер внутривенный, размер 18G/1,3х45 mm/ стерильный, однократного применения</t>
  </si>
  <si>
    <t>Катетер внутривенный, размер 20G/1,1х33 mm стерильный, однократного применения</t>
  </si>
  <si>
    <t>Катетер внутривенный, размер 22G/0,9x25 mm/ стерильный, однократного применения</t>
  </si>
  <si>
    <t>Катетер внутривенный, размер 24G/0,7x19 mm/стерильный, однократного применения</t>
  </si>
  <si>
    <t xml:space="preserve">Набор для катетеризации центральный вен </t>
  </si>
  <si>
    <t>игла G18 длиной 70мм;катетер  G14 2,1мм*20см рентгенконтрастный из полиуретана, подвижные и неподвижные фиксирующие крылья, фиксирующий зажим, соединительный ЭКГ-кабель</t>
  </si>
  <si>
    <t xml:space="preserve">Набор с двухканальным катетером для катетеризации центральный вен: </t>
  </si>
  <si>
    <t>V игла G18 длиной 70мм; катетер с каналами  G16/16, наружн.диам.  2,4мм, длиной 20см, двухканальный, рентгенконтрастный из полиуретана, подвижные и неподвижные фиксирующие крылья, изгибоустойчивый проводник 0,89мм*50см, соединительный ЭКГ-кабель, шприц, скальпель, буж</t>
  </si>
  <si>
    <t xml:space="preserve">Набор с трехканальным катетером для катетеризации центральный вен: </t>
  </si>
  <si>
    <t>Набор для катетризации центральных вен, высокопоточный</t>
  </si>
  <si>
    <t>Двухканальный центральный венозный катетер, V- игла G18 длиной 70 мм; катетер G11/11/ 12F диаметр 4.0мм, длина 20см, рентгеноконтрастный из полиуретана с мягким кончиком, проводник 0.89мм х 50см, подвижные и неподвижные фиксирующие крылья, фиксирующий зажим, ЭКГ-кабель, шприц 5мл, скальпель, дилататор,  безыгольный инфузионный коннектор сейфсайт. Скорость потока D/P = 190/190 мл/мин</t>
  </si>
  <si>
    <t xml:space="preserve">Удлинительная линия к инфузионному насосу, винтовое соединение с 2-х сторон. </t>
  </si>
  <si>
    <t>Инфузионная система для волюметрического насоса</t>
  </si>
  <si>
    <t>Шприц к инфузионному насосу, винтовое соединение 20мл</t>
  </si>
  <si>
    <t>Шприц к инфузионному насосу, винтовое соединение 50мл</t>
  </si>
  <si>
    <t>Трех-ходовой инфузионный кран</t>
  </si>
  <si>
    <t xml:space="preserve">Фильтр-канюля </t>
  </si>
  <si>
    <t>Фильтр-канюля для аспирации и инъекции в мультидозные флаконы, с антибактериальным воздушным фильтром 0,45 мм, стандартный наконечник</t>
  </si>
  <si>
    <t xml:space="preserve">Канюля назальная кислородная педиатрическая </t>
  </si>
  <si>
    <t xml:space="preserve">Кислородные 1500мл </t>
  </si>
  <si>
    <t>ш т</t>
  </si>
  <si>
    <t>Языкодержатель   взрослый  металлический</t>
  </si>
  <si>
    <t xml:space="preserve">Изделия  санитарии  и  гигиены.  Средства  ухода  за  больными. </t>
  </si>
  <si>
    <t>Горчичники №10 пакет.</t>
  </si>
  <si>
    <t>Горчичники №10 пластина</t>
  </si>
  <si>
    <t>Гель для УЗИ</t>
  </si>
  <si>
    <t xml:space="preserve"> 0,25 литр</t>
  </si>
  <si>
    <t xml:space="preserve"> 1 литр</t>
  </si>
  <si>
    <t>10 литр</t>
  </si>
  <si>
    <t xml:space="preserve">Грелка </t>
  </si>
  <si>
    <t>тип А-1 Подсолнух</t>
  </si>
  <si>
    <t>тип А-2 Комфорт</t>
  </si>
  <si>
    <t>тип А-3 Амфора</t>
  </si>
  <si>
    <t>тип Б-1 (комбинир.)</t>
  </si>
  <si>
    <t>тип Б-2 (комбинир.)</t>
  </si>
  <si>
    <t>тип Б-3 (комбинир.)</t>
  </si>
  <si>
    <t xml:space="preserve">Инструменты гинекологические </t>
  </si>
  <si>
    <t xml:space="preserve"> Инструменты гинекологические стерильные одноразового применения (цервикальная щетка, цитощетка)</t>
  </si>
  <si>
    <t xml:space="preserve">Кружка  Эсмарха  </t>
  </si>
  <si>
    <t xml:space="preserve"> № 2  ( 1,5 л ) </t>
  </si>
  <si>
    <t xml:space="preserve"> № 3  ( 2 л )</t>
  </si>
  <si>
    <t>Наконечник для отсоса</t>
  </si>
  <si>
    <t>Наконечники клизменные одноразовые</t>
  </si>
  <si>
    <t>Напалечники   мед.</t>
  </si>
  <si>
    <t xml:space="preserve">Памперсы </t>
  </si>
  <si>
    <t>для новорожд. детей  мини №90</t>
  </si>
  <si>
    <t xml:space="preserve"> для детей 9-20кг миди №76</t>
  </si>
  <si>
    <t xml:space="preserve"> для взрослых 75-90 кг №10</t>
  </si>
  <si>
    <t xml:space="preserve"> для взрослых 90-110 кг №10</t>
  </si>
  <si>
    <t xml:space="preserve">Перчатки </t>
  </si>
  <si>
    <t>хирургические  неопреновые стерильные  S для работы с ВИЧ-инфицированными больными</t>
  </si>
  <si>
    <t xml:space="preserve"> хирургические  неопреновые стерильные  L для работы с ВИЧ-инфицированными больными</t>
  </si>
  <si>
    <t>хирургические  неопреновые стерильные  M для работы с ВИЧ-инфицированными больными</t>
  </si>
  <si>
    <t>размерами: 8,0 с длинной манжетой анатомической формы</t>
  </si>
  <si>
    <t>размерами: 8,5 с длинной манжетой анатомической формы</t>
  </si>
  <si>
    <t>размерами: 9,0 с длинной манжетой анатомической формы</t>
  </si>
  <si>
    <t>Перчатки хирургические латексные опудренные стерильные</t>
  </si>
  <si>
    <t>хирургические латексные, стерильные, неопудренные S для работы в области кардиохирургии, нейрохирургии</t>
  </si>
  <si>
    <t>хирургические латексные, стерильные, неопудренные М для работы в области кардиохирургии, нейрохирургии</t>
  </si>
  <si>
    <t xml:space="preserve">хирургические латексные, стерильные, неопудренные L для работы в области кардиохирургии, нейрохирургии </t>
  </si>
  <si>
    <t>хирургические латексные, стерильные, неопудренные S для работы в области травматологии и ортопедии</t>
  </si>
  <si>
    <t>хирургические латексные, стерильные, неопудренные M для работы в области травматологии и ортопедии</t>
  </si>
  <si>
    <t>хирургические латексные, стерильные, неопудренные L для работы в области травматологии и ортопедии</t>
  </si>
  <si>
    <t>хирургические латексные стерильные микротекстурированные неопудренные усиленная удлиненная  манжета без валика, внутренняя поверхность обработана силиконом  S</t>
  </si>
  <si>
    <t>хирургические латексные стерильные микротекстурированные неопудренные усиленная удлиненная  манжета без валика, внутренняя поверхность обработана силиконом  M</t>
  </si>
  <si>
    <t>хирургические латексные стерильные микротекстурированные неопудренные усиленная удлиненная  манжета без валика, внутренняя поверхность обработана силиконом  L</t>
  </si>
  <si>
    <t>хирургические латексные стерильные микротекстурированные неопудренные усиленная удлиненная  манжета без валика, внутреннее покрытие на основе полиуретана  S</t>
  </si>
  <si>
    <t>хирургические латексные стерильные микротекстурированные неопудренные усиленная удлиненная  манжета без валика, внутреннее покрытие на основе полиуретана  M</t>
  </si>
  <si>
    <t>хирургические латексные стерильные микротекстурированные неопудренные усиленная удлиненная  манжета без валика, внутреннее покрытие на основе полиуретана  L</t>
  </si>
  <si>
    <t>Презерватив вагинальный</t>
  </si>
  <si>
    <t xml:space="preserve">Пипетка    глазная  травмобезопасная  </t>
  </si>
  <si>
    <t>Плевательница стеклянная</t>
  </si>
  <si>
    <t>Пузырь для льда №1</t>
  </si>
  <si>
    <t>Пузырь для льда №3</t>
  </si>
  <si>
    <t>Соски молочные</t>
  </si>
  <si>
    <t xml:space="preserve">Спринцовка  </t>
  </si>
  <si>
    <t xml:space="preserve"> № 1 тип А</t>
  </si>
  <si>
    <t xml:space="preserve"> № 1 тип Б</t>
  </si>
  <si>
    <t xml:space="preserve"> № 12</t>
  </si>
  <si>
    <t xml:space="preserve"> № 15</t>
  </si>
  <si>
    <t xml:space="preserve"> № 2     </t>
  </si>
  <si>
    <t xml:space="preserve"> № 3   </t>
  </si>
  <si>
    <t>№ 6</t>
  </si>
  <si>
    <t xml:space="preserve"> № 9</t>
  </si>
  <si>
    <t xml:space="preserve">Судно  </t>
  </si>
  <si>
    <t>подкладное  пластмассовое</t>
  </si>
  <si>
    <t xml:space="preserve"> подкладное  резиновое  N 3</t>
  </si>
  <si>
    <t>подкладное  эмалированное</t>
  </si>
  <si>
    <t xml:space="preserve"> утка</t>
  </si>
  <si>
    <t>Сумка-термос</t>
  </si>
  <si>
    <t xml:space="preserve"> 7 л.</t>
  </si>
  <si>
    <t xml:space="preserve"> 8 л</t>
  </si>
  <si>
    <t>14 л.</t>
  </si>
  <si>
    <t>18 л.</t>
  </si>
  <si>
    <t xml:space="preserve">Термоконтейнер </t>
  </si>
  <si>
    <t xml:space="preserve"> 4 л.</t>
  </si>
  <si>
    <t>10 л.</t>
  </si>
  <si>
    <t>20 л</t>
  </si>
  <si>
    <t xml:space="preserve"> 30 л.</t>
  </si>
  <si>
    <t xml:space="preserve">Термометры  </t>
  </si>
  <si>
    <t xml:space="preserve"> комнатные</t>
  </si>
  <si>
    <t>ртутные</t>
  </si>
  <si>
    <t>электронные</t>
  </si>
  <si>
    <t xml:space="preserve">Тонометр  </t>
  </si>
  <si>
    <t xml:space="preserve"> с  фонендоскопом детский</t>
  </si>
  <si>
    <t>электрон.автомат.цифровой на плечо с адаптером</t>
  </si>
  <si>
    <t xml:space="preserve"> п/авт. на плечо+IQ</t>
  </si>
  <si>
    <t>автомат на плечо</t>
  </si>
  <si>
    <t>автомат.сдисплеем на запястье</t>
  </si>
  <si>
    <t xml:space="preserve">Трубки    </t>
  </si>
  <si>
    <t xml:space="preserve"> дренажная   Т-образные</t>
  </si>
  <si>
    <t xml:space="preserve"> мед.  резиновая  дренажная   5 х 1,5</t>
  </si>
  <si>
    <t xml:space="preserve"> мед.  резиновая  дренажная  6 х 1,5</t>
  </si>
  <si>
    <t xml:space="preserve"> мед.  резиновая  дренажная 0,7 х 0,5</t>
  </si>
  <si>
    <t>полихлорвиниловые   d  12 мм</t>
  </si>
  <si>
    <t xml:space="preserve"> силиконовая  дренажная  0,5 х 0,7</t>
  </si>
  <si>
    <t xml:space="preserve"> полихлорвиниловые    d  5 мм</t>
  </si>
  <si>
    <t>5 литров</t>
  </si>
  <si>
    <t xml:space="preserve">Неионогенные поверхностно-активные вещества, амфотерные поверхностно-активные вещества, регулятор РН, полигексометиленгуанидин не более 2%. </t>
  </si>
  <si>
    <t>Средство на основе изопропилового спирта 60-65%</t>
  </si>
  <si>
    <t>раствор-кожный антисептик 5 литров</t>
  </si>
  <si>
    <t>канистра с дозатором</t>
  </si>
  <si>
    <t>Обеззараживающее вещество на основе 0,1% бетаина, 0,01% полигексанида</t>
  </si>
  <si>
    <t>раствор 250 мл</t>
  </si>
  <si>
    <t>раствор 500 мл</t>
  </si>
  <si>
    <t>Средство для обработки рук (спирт этиловый денатурированный 85 %, 2-феноксиэтанол 0,06 %, рН – 5,8)</t>
  </si>
  <si>
    <t>раствор 75 мл</t>
  </si>
  <si>
    <t>раствор 100 мл</t>
  </si>
  <si>
    <t>раствор 300 мл</t>
  </si>
  <si>
    <t>Атравматический  шовный  материал  для  сердца  и  сосудов  типа  пролен</t>
  </si>
  <si>
    <t xml:space="preserve">Атравматические   нити  для  глазных  операций  </t>
  </si>
  <si>
    <t>№ 8 / 0 (этилон черный М0.4) 45 см</t>
  </si>
  <si>
    <t>№ 10 / 0 (этилон черный М0.2) 30 см.</t>
  </si>
  <si>
    <t xml:space="preserve">Шовный хирургический рассасывающийся  материал </t>
  </si>
  <si>
    <t>(2/0), 70 см, с атравматическими иглами 26мм кол.</t>
  </si>
  <si>
    <t xml:space="preserve">Шовный хирургический рассасывающийся а материал </t>
  </si>
  <si>
    <t>(6/0) 70 см с атравматическими иглами 45 см с атравматическими иглами 13мм кол.</t>
  </si>
  <si>
    <t xml:space="preserve">Нить синтетическая нерассасывающаяся монофиламентная </t>
  </si>
  <si>
    <t>0 длина 100см игла колющая 40мм</t>
  </si>
  <si>
    <t>Нить синтетическая нерассасывающаяся монофиламентная</t>
  </si>
  <si>
    <t>2/ 0 длина 90см игла колющая 31мм</t>
  </si>
  <si>
    <t xml:space="preserve"> 3/ 0 длина 90см игла колющая 26мм</t>
  </si>
  <si>
    <t>4/ 0 длина 90см игла колющая 18мм</t>
  </si>
  <si>
    <t xml:space="preserve">Капрон №2/0 с иглой                                                                      </t>
  </si>
  <si>
    <t xml:space="preserve">№2/0 с иглой , длиной нити   75см   </t>
  </si>
  <si>
    <t xml:space="preserve">Капрон №3/0 с иглой  </t>
  </si>
  <si>
    <t xml:space="preserve">№3/0 с иглой , длиной нити   75см   </t>
  </si>
  <si>
    <t xml:space="preserve">Капрон №5/0 с иглой </t>
  </si>
  <si>
    <t xml:space="preserve">№5/0 с иглой , длиной нити   75см   </t>
  </si>
  <si>
    <t xml:space="preserve">Капрон №4/0 с иглой  </t>
  </si>
  <si>
    <t xml:space="preserve">№4/0 с иглой , длиной нити   75см   </t>
  </si>
  <si>
    <t>Капрон  метрич. 2 (3/0)</t>
  </si>
  <si>
    <t xml:space="preserve"> в отрезках 20 м, крученая, стерил. однократного применения /на полимерной катушке/</t>
  </si>
  <si>
    <t xml:space="preserve">Капрон  метрич. 3 (2/0) </t>
  </si>
  <si>
    <t>в отрезках 20 м, крученая, стерил.однократного применения /на полимерной катушке/</t>
  </si>
  <si>
    <t xml:space="preserve">Капрон метрич. 4 (1) </t>
  </si>
  <si>
    <t>Капрон  метрич. 5 (2)</t>
  </si>
  <si>
    <t>Капрон  метрич. 6 (3)</t>
  </si>
  <si>
    <t xml:space="preserve">Капрон  № 3   в  бобине   150м                                                 </t>
  </si>
  <si>
    <t xml:space="preserve">№ 3                                                    </t>
  </si>
  <si>
    <t xml:space="preserve">Капрон  № 4     130 метров  в  бобине                                                    </t>
  </si>
  <si>
    <t xml:space="preserve"> № 4     130 метров  в  бобине                                                    </t>
  </si>
  <si>
    <t xml:space="preserve">Капрон  № 5  80 метров  в  бобине                                                   </t>
  </si>
  <si>
    <t xml:space="preserve">  № 5  80 метров  в  бобине    </t>
  </si>
  <si>
    <t>Капрон  № 3        250м   стерильный</t>
  </si>
  <si>
    <t>№ 3        250м   стерильный</t>
  </si>
  <si>
    <t xml:space="preserve">Капрон  № 6        80  м стер.                                                                              </t>
  </si>
  <si>
    <t xml:space="preserve"> № 6        80  м стер.                                                                              </t>
  </si>
  <si>
    <t xml:space="preserve">Капроаг  </t>
  </si>
  <si>
    <t>№2(6)</t>
  </si>
  <si>
    <t>Сорбент универсальный для наркозных аппаратов, канистра 5л.</t>
  </si>
  <si>
    <t>Spherasorb-абсорбент Натронная известь медицинская  канистра 5 литров</t>
  </si>
  <si>
    <t>Пуговица гастростомическая с баллоном размер 14 - 16 F</t>
  </si>
  <si>
    <t xml:space="preserve">Кетгут         </t>
  </si>
  <si>
    <t xml:space="preserve"> № 0 (метрический 4), длина нити 75 см с иглой колющей </t>
  </si>
  <si>
    <t xml:space="preserve"> № 0 (метрический 4), длина нити 150 см без иглы</t>
  </si>
  <si>
    <t xml:space="preserve"> № 1 (метрический 5), длина нити 150 см без иглы</t>
  </si>
  <si>
    <t xml:space="preserve"> № 2 (метрический 6), длина нити 75 см с иглой колющей </t>
  </si>
  <si>
    <t xml:space="preserve"> № 2 (метрический 6), длина нити 150 см без иглы</t>
  </si>
  <si>
    <t xml:space="preserve"> № 3 (метрический 7), длина нити 75 см с иглой колющей </t>
  </si>
  <si>
    <t xml:space="preserve"> № 3 (метрический 7), длина нити 150 см без иглы</t>
  </si>
  <si>
    <t xml:space="preserve"> № 3/0 (метрический 3), длина нити 75 см с иглой колющей </t>
  </si>
  <si>
    <t xml:space="preserve"> № 3/0 (метрический 3), длина нити 150 см без иглы</t>
  </si>
  <si>
    <t xml:space="preserve"> № 2/0 (метрический 3,5), длина нити 75 см с иглой колющей </t>
  </si>
  <si>
    <t xml:space="preserve"> № 2/0 (метрический 3,5), длина нити 150 см без иглы</t>
  </si>
  <si>
    <t xml:space="preserve"> № 4/0 (метрический 2), длина нити 75 см с иглой колющей </t>
  </si>
  <si>
    <t xml:space="preserve"> № 4/0 (метрический 2), длина нити 150 см без иглы</t>
  </si>
  <si>
    <t xml:space="preserve"> № 5/0 (метрический 1,5), длина нити 75 см с иглой колющей </t>
  </si>
  <si>
    <t xml:space="preserve"> № 5/0 (метрический 1,5), длина нити 150 см без иглы</t>
  </si>
  <si>
    <t xml:space="preserve"> № 6/0 (метрический 1), длина нити 75 см с иглой </t>
  </si>
  <si>
    <t xml:space="preserve"> № 6/0 (метрический 1), длина нити 150 см без иглы</t>
  </si>
  <si>
    <t>№ 8          1,5 м   стерильный   с  атравматической иглой</t>
  </si>
  <si>
    <t>№ 9          1,5 м   стерильный   с  атравматической иглой</t>
  </si>
  <si>
    <t>№ 10          1,5 м   стерильный   с  атравматической иглой</t>
  </si>
  <si>
    <t xml:space="preserve">Копроаг   </t>
  </si>
  <si>
    <t xml:space="preserve"> № 2 / 0</t>
  </si>
  <si>
    <t>№ 4 / 0</t>
  </si>
  <si>
    <t>№ 5 / 0</t>
  </si>
  <si>
    <t xml:space="preserve"> № 4 т </t>
  </si>
  <si>
    <t xml:space="preserve">№ 5 т </t>
  </si>
  <si>
    <t>№ 6 т</t>
  </si>
  <si>
    <t xml:space="preserve">Полигликолид                                                                              </t>
  </si>
  <si>
    <t xml:space="preserve"> № 2/0 (метрический 3), длина нити 75 см с иглой колющей</t>
  </si>
  <si>
    <t xml:space="preserve"> № 2/0 (метрический 3), длина нити 150 см без иглы</t>
  </si>
  <si>
    <t xml:space="preserve"> № 3/0 (метрический 2), длина нити 75 см с иглой колющей</t>
  </si>
  <si>
    <t xml:space="preserve"> № 3/0 (метрический 2), длина нити 150 см без иглы</t>
  </si>
  <si>
    <t xml:space="preserve"> № 4/0 (метрический 1,5), длина нити 75 см с иглой колющей</t>
  </si>
  <si>
    <t xml:space="preserve"> № 4/0 (метрический 1,5), длина нити 150 см без иглы</t>
  </si>
  <si>
    <t xml:space="preserve">Шелк  </t>
  </si>
  <si>
    <t>№3  1,5м  стер.</t>
  </si>
  <si>
    <t>№ 3,5   1,25 м   стер.</t>
  </si>
  <si>
    <t xml:space="preserve"> № 4      1,25 м   стер.</t>
  </si>
  <si>
    <t>№ 4      1,5 м   стер.</t>
  </si>
  <si>
    <t>№ 5  1,5 м   стер.</t>
  </si>
  <si>
    <t>№ 6    1,5м стер.</t>
  </si>
  <si>
    <t>№ 7      1,25 м   стер.</t>
  </si>
  <si>
    <t xml:space="preserve">Стальная проволока  </t>
  </si>
  <si>
    <t>7/0 длина         90см    размер иглы 17мм</t>
  </si>
  <si>
    <t xml:space="preserve"> 6/0 длина           90 см  размер иглы 17мм</t>
  </si>
  <si>
    <t>Балканские рамы</t>
  </si>
  <si>
    <t xml:space="preserve">Болт-стяжка </t>
  </si>
  <si>
    <t>L=100мм</t>
  </si>
  <si>
    <t xml:space="preserve"> L=120мм</t>
  </si>
  <si>
    <t xml:space="preserve">Винт кортикальный </t>
  </si>
  <si>
    <t xml:space="preserve"> 4,5х30, шестигранник 3,5мм</t>
  </si>
  <si>
    <t>4,5х32, шестигранник 3,5мм</t>
  </si>
  <si>
    <t>4,5х34, шестигранник 3,5мм</t>
  </si>
  <si>
    <t>4,5х38, шестигранник 3,5мм</t>
  </si>
  <si>
    <t>4,5х40, шестигранник 3,5мм</t>
  </si>
  <si>
    <t>4,5х42, шестигранник 3,5мм</t>
  </si>
  <si>
    <t>4,5х44, шестигранник 3,5мм</t>
  </si>
  <si>
    <t>4,5х46, шестигранник 3,5мм</t>
  </si>
  <si>
    <t>4,5х48, шестигранник 3,5мм</t>
  </si>
  <si>
    <t>4,5х50, шестигранник 3,5мм</t>
  </si>
  <si>
    <t xml:space="preserve">Винт малеолярный </t>
  </si>
  <si>
    <t>4,5х30, шестигранник 3,5мм</t>
  </si>
  <si>
    <t xml:space="preserve"> 4,5х35, шестигранник 3,5мм</t>
  </si>
  <si>
    <t>4,5х45, шестигранник 3,5мм</t>
  </si>
  <si>
    <t xml:space="preserve">Винты кортикальные   </t>
  </si>
  <si>
    <t xml:space="preserve"> D 3,5x30, шестигранник 2,5мм</t>
  </si>
  <si>
    <t>D 3,5x34, шестигранник 2,5мм</t>
  </si>
  <si>
    <t xml:space="preserve"> D 3,5x40, шестигранник 2,5мм</t>
  </si>
  <si>
    <t xml:space="preserve">Винты Спангиозные     </t>
  </si>
  <si>
    <t xml:space="preserve"> D 6,5х100/32, шестигранник 3,5мм</t>
  </si>
  <si>
    <t xml:space="preserve">  D 6,5х70/32, шестигранник 3,5мм</t>
  </si>
  <si>
    <t>D 6,5х75/32, шестигранник 3,5мм</t>
  </si>
  <si>
    <t>D 6,5х80/32, шестигранник 3,5мм</t>
  </si>
  <si>
    <t>D 6,5х85/32, шестигранник 3,5мм</t>
  </si>
  <si>
    <t xml:space="preserve"> D 6,5х90/32, шестигранник 3,5мм</t>
  </si>
  <si>
    <t xml:space="preserve">D6,5х95/32, шестигранник 3,5мм </t>
  </si>
  <si>
    <t>Гайка М-6</t>
  </si>
  <si>
    <t>Гвоздь 2-х лопастный для подвертельных переломов</t>
  </si>
  <si>
    <t>Гвоздь лопастный для вертельных переломов</t>
  </si>
  <si>
    <t>Кусачки медицинские для спиц</t>
  </si>
  <si>
    <t>Манжетка для вытяжения за голеностопный сустав</t>
  </si>
  <si>
    <t>Манжетка для вытяжения за голень</t>
  </si>
  <si>
    <t>Манжетка для оттягивания поперечного свода стопы</t>
  </si>
  <si>
    <t>Манжетка для стягивания поперечного свода стопы</t>
  </si>
  <si>
    <t>Метчик диаметром 3,5мм</t>
  </si>
  <si>
    <t>Метчик диаметром 4,5мм</t>
  </si>
  <si>
    <t>Напильник плоский тупоконечный</t>
  </si>
  <si>
    <t>Натягиватель для спиц</t>
  </si>
  <si>
    <t xml:space="preserve">Отвертка </t>
  </si>
  <si>
    <t>крестообразная с металлической ручкой</t>
  </si>
  <si>
    <t>под шестигранник 2,5мм с металлической ручкой</t>
  </si>
  <si>
    <t>под шестигранник 3,5мм с металлической ручкой</t>
  </si>
  <si>
    <t xml:space="preserve">Пластина Г-образная </t>
  </si>
  <si>
    <t>130 градусов (угл)  75/4 длина клинка 50мм</t>
  </si>
  <si>
    <t>95 градусов (угл)  125/7 длина клинка 50мм</t>
  </si>
  <si>
    <t>95 градусов (угл)  205/12 длина клинка 60мм</t>
  </si>
  <si>
    <t>95 градусов (угл)  93/5 длина клинка 50мм</t>
  </si>
  <si>
    <t xml:space="preserve">Пластина </t>
  </si>
  <si>
    <t>прямая узкая     135/8</t>
  </si>
  <si>
    <t xml:space="preserve"> прямая узкая    103/6</t>
  </si>
  <si>
    <t>прямая узкая    119/7</t>
  </si>
  <si>
    <t>прямая узкая    71/4</t>
  </si>
  <si>
    <t>Т-образная 100х16х2мм, 5 отв.</t>
  </si>
  <si>
    <t>Т-образная 116х16х2мм, 6 отв.</t>
  </si>
  <si>
    <t>Т-образная 68х16х2мм, 3 отв.</t>
  </si>
  <si>
    <t>угловая 130 градусов 107х16х5мм, кл. 80мм 6 отв.</t>
  </si>
  <si>
    <t>угловая 130 градусов 107х16х5мм, кл. 90мм 6 отв.</t>
  </si>
  <si>
    <t>угловая 130 градусов 75х16х5мм, кл. 100мм 4 отв.</t>
  </si>
  <si>
    <t>угловая 130 градусов 75х16х5мм, кл. 60мм 4 отв.</t>
  </si>
  <si>
    <t>угловая 130 градусов 75х16х5мм, кл. 70мм 4 отв.</t>
  </si>
  <si>
    <t>угловая 130 градусов 75х16х5мм, кл. 80мм 4 отв.</t>
  </si>
  <si>
    <t>угловая 130 градусов 75х16х5мм, кл. 90мм 4 отв.</t>
  </si>
  <si>
    <t>угловая 95 градусов 122х16х5мм, кл. 70мм 9 отв.</t>
  </si>
  <si>
    <t>угловая 95 градусов 170х16х5мм, кл. 80мм 12 отв.</t>
  </si>
  <si>
    <t>угловая 95 градусов 90х16х5мм, кл. 60мм 7 отв.</t>
  </si>
  <si>
    <t>угловая 95 градусов 90х16х5мм, кл. 70мм 7 отв.</t>
  </si>
  <si>
    <t xml:space="preserve"> узкая 87х11х4мм, 5 отв.</t>
  </si>
  <si>
    <t xml:space="preserve"> широкая   119х16х5, 7 отв.</t>
  </si>
  <si>
    <t>широкая   135х16х5, 8 отв.</t>
  </si>
  <si>
    <t>широкая   151х16х5, 9 отв.</t>
  </si>
  <si>
    <t>широкая   167х16х5, 10 отв.</t>
  </si>
  <si>
    <t>широкая   183х16х5, 11 отв.</t>
  </si>
  <si>
    <t>широкая   199х16х5, 12 отв.</t>
  </si>
  <si>
    <t xml:space="preserve">Полукольца </t>
  </si>
  <si>
    <t>АКР - 130 градусов</t>
  </si>
  <si>
    <t>АКР - 140 градусов</t>
  </si>
  <si>
    <t>АКР - 150 градусов</t>
  </si>
  <si>
    <t>АКР - 160 градусов</t>
  </si>
  <si>
    <t xml:space="preserve"> АКР - 180 градусов</t>
  </si>
  <si>
    <t xml:space="preserve">Проволока для остеосинтеза </t>
  </si>
  <si>
    <t xml:space="preserve"> диаметр от 0,5 мм до 0,9 мм</t>
  </si>
  <si>
    <t>диаметр от 1,0 мм</t>
  </si>
  <si>
    <t>диаметр от 1,2 мм</t>
  </si>
  <si>
    <t xml:space="preserve">Сверло </t>
  </si>
  <si>
    <t xml:space="preserve"> диаметром 3,2мм длина 145мм</t>
  </si>
  <si>
    <t xml:space="preserve"> диаметром 4,5мм длина 145мм</t>
  </si>
  <si>
    <t>проводник для сухожилий и пластики крестообразных связок</t>
  </si>
  <si>
    <t xml:space="preserve">Скоба для скелетного вытяжения </t>
  </si>
  <si>
    <t>типа большая</t>
  </si>
  <si>
    <t>типа малая</t>
  </si>
  <si>
    <t>типа средняя</t>
  </si>
  <si>
    <t xml:space="preserve">Спица Илизарова </t>
  </si>
  <si>
    <t xml:space="preserve"> с упором 2,0х400</t>
  </si>
  <si>
    <t>Спица Илизарова без упора</t>
  </si>
  <si>
    <t>Спиценатягиватель</t>
  </si>
  <si>
    <t xml:space="preserve">Стержень резьбовой </t>
  </si>
  <si>
    <t xml:space="preserve"> длина 100мм</t>
  </si>
  <si>
    <t xml:space="preserve"> длина 120мм</t>
  </si>
  <si>
    <t>длина 140мм</t>
  </si>
  <si>
    <t>длина 200мм</t>
  </si>
  <si>
    <t xml:space="preserve">Стержни Богданова  </t>
  </si>
  <si>
    <t>180 х 3 х 2</t>
  </si>
  <si>
    <t>230 х 3 х 2</t>
  </si>
  <si>
    <t xml:space="preserve"> 250 х 3 х 2</t>
  </si>
  <si>
    <t>250 х 4 х 2</t>
  </si>
  <si>
    <t>250 х 5 х 3</t>
  </si>
  <si>
    <t xml:space="preserve"> 260 х 4 х 3</t>
  </si>
  <si>
    <t xml:space="preserve"> 260 х 5 х 4</t>
  </si>
  <si>
    <t>Угломер для определения подвижности суставов конечностей и пальцев</t>
  </si>
  <si>
    <t>Устройство для образования упорной площадки на спицы</t>
  </si>
  <si>
    <t>Фиксатор для скрепления фрагментов после высокой подвертельной остеотомии</t>
  </si>
  <si>
    <t>Фиксатор к спице для скелетного вытяжения</t>
  </si>
  <si>
    <t>Шайба прокладочная</t>
  </si>
  <si>
    <t>Шайба с пазом</t>
  </si>
  <si>
    <t>Шина для лечения переломов пальцев кисти</t>
  </si>
  <si>
    <t>Шины Беллера</t>
  </si>
  <si>
    <t xml:space="preserve">Шины Крамера </t>
  </si>
  <si>
    <t>Электродрель травматическая</t>
  </si>
  <si>
    <t>Стоматологические материалы</t>
  </si>
  <si>
    <t xml:space="preserve">Аргенат набор жидкости для серебрения </t>
  </si>
  <si>
    <t>Боры алмазные</t>
  </si>
  <si>
    <t>Боры алмазные турбинные</t>
  </si>
  <si>
    <t>Боры</t>
  </si>
  <si>
    <t>ТВС  д. Угл. 22 - 016 - 7 цил. ср</t>
  </si>
  <si>
    <t>ТВС д.угл. 11 -  014  - 7 шар. ср.</t>
  </si>
  <si>
    <t>ТВС турбинные  801 / 016  шар.</t>
  </si>
  <si>
    <t>ТВС турбинные прямые</t>
  </si>
  <si>
    <t xml:space="preserve">боры угловые </t>
  </si>
  <si>
    <t>стом. карбидный (ТВС) для углового наконечника</t>
  </si>
  <si>
    <t>H-File (Каналорасширитель)</t>
  </si>
  <si>
    <t xml:space="preserve"> уп 6шт</t>
  </si>
  <si>
    <t xml:space="preserve">Висфат цемент </t>
  </si>
  <si>
    <r>
      <t xml:space="preserve">объем 25,0 </t>
    </r>
    <r>
      <rPr>
        <sz val="10"/>
        <color indexed="10"/>
        <rFont val="Times New Roman"/>
        <family val="1"/>
        <charset val="204"/>
      </rPr>
      <t>порошок 50гр, жидкость 30мл</t>
    </r>
  </si>
  <si>
    <t>Висцин</t>
  </si>
  <si>
    <r>
      <t xml:space="preserve">объем 50,0 </t>
    </r>
    <r>
      <rPr>
        <sz val="10"/>
        <color indexed="10"/>
        <rFont val="Times New Roman"/>
        <family val="1"/>
        <charset val="204"/>
      </rPr>
      <t>порошок 50гр, жидкость 30мл</t>
    </r>
  </si>
  <si>
    <t>500гр</t>
  </si>
  <si>
    <t xml:space="preserve">Гель для травления дентина  </t>
  </si>
  <si>
    <r>
      <t xml:space="preserve">3шпр*2,5мл </t>
    </r>
    <r>
      <rPr>
        <sz val="10"/>
        <color indexed="10"/>
        <rFont val="Times New Roman"/>
        <family val="1"/>
        <charset val="204"/>
      </rPr>
      <t>фосфорносодержащий, 3шпрх2,5мл, 20 канюль</t>
    </r>
  </si>
  <si>
    <t>Геркулайт</t>
  </si>
  <si>
    <t>1шпр*5гр</t>
  </si>
  <si>
    <t xml:space="preserve">Гладилка -  штопфер  № 2 </t>
  </si>
  <si>
    <t>Гладилка  двусторонняя</t>
  </si>
  <si>
    <t xml:space="preserve"> серповидная 2-х сторонняя</t>
  </si>
  <si>
    <t xml:space="preserve">Головки  алмазные </t>
  </si>
  <si>
    <t>Гортанное  зеркало</t>
  </si>
  <si>
    <t>Дентин  паста</t>
  </si>
  <si>
    <t xml:space="preserve"> материал д/временного пломбирования на основе цинкосульфатного цемента ароматизированного 50 гр</t>
  </si>
  <si>
    <t xml:space="preserve">Диски вулканитовые </t>
  </si>
  <si>
    <t>K-File (Каналорасширитель)</t>
  </si>
  <si>
    <t>Замки  ортодонтические</t>
  </si>
  <si>
    <t xml:space="preserve">Зеркало  стоматологическое </t>
  </si>
  <si>
    <t>с ручкой</t>
  </si>
  <si>
    <t xml:space="preserve">Зонд  стоматологический </t>
  </si>
  <si>
    <t>Изокол - 69</t>
  </si>
  <si>
    <t>50гр</t>
  </si>
  <si>
    <t>Каналонаполнители  на  прям. № 50</t>
  </si>
  <si>
    <t>Каналонаполнители  на  углов. № 50</t>
  </si>
  <si>
    <t>Карбодент</t>
  </si>
  <si>
    <t>Кламмера  ( проволока 0,8 мм )</t>
  </si>
  <si>
    <t>Композиционный  материал  хим.  отверд.</t>
  </si>
  <si>
    <t>материал композитный пломбировочный хим. отвержд. /паста 14гр+14гр/</t>
  </si>
  <si>
    <t>Компосайт  световой</t>
  </si>
  <si>
    <t xml:space="preserve"> материал композитный пломбировочный свет. отвержд. /4 шпр.х4,5 гр+адгезив 2х2 мл/</t>
  </si>
  <si>
    <t xml:space="preserve">Лактодонт </t>
  </si>
  <si>
    <t>Ложка   металическая   для   снятия   слепков</t>
  </si>
  <si>
    <t>Микромоторы</t>
  </si>
  <si>
    <t>Материал стоматологический для девитализации пульпы зуба  (уп.-6,5гр)</t>
  </si>
  <si>
    <t xml:space="preserve">Набор  камертонов   С  - 42048  стоматологический </t>
  </si>
  <si>
    <t>Набор  ушных  воронок</t>
  </si>
  <si>
    <t>Наконечник   для   микромотора</t>
  </si>
  <si>
    <t>Наконечник   турбинный   двухжильный</t>
  </si>
  <si>
    <t>Наконечник   турбинный   четырех   жильный</t>
  </si>
  <si>
    <t xml:space="preserve">Наконечник угловой </t>
  </si>
  <si>
    <t>Носоглоточное  зеркало</t>
  </si>
  <si>
    <t xml:space="preserve">Оптикор </t>
  </si>
  <si>
    <t xml:space="preserve">Профилак    фторсодержащий  10 гр </t>
  </si>
  <si>
    <t>Пульпекс</t>
  </si>
  <si>
    <t xml:space="preserve"> пломбировочный стом. материал /15гр*15мл/</t>
  </si>
  <si>
    <t>Пульпэкстракторы  № 100</t>
  </si>
  <si>
    <t>Редонт</t>
  </si>
  <si>
    <t>пластмасса для изготовления ортодонтических аппаратов порошок 150гр/ жидкость 100гр/</t>
  </si>
  <si>
    <t>Репин</t>
  </si>
  <si>
    <t>оттискная масса из окиси цинка и эвгенола паста 300гр+125гр</t>
  </si>
  <si>
    <t xml:space="preserve">Ретэнзин </t>
  </si>
  <si>
    <t>Селидонт  48,0</t>
  </si>
  <si>
    <t xml:space="preserve">Септонест 1,7 мл </t>
  </si>
  <si>
    <t>карп</t>
  </si>
  <si>
    <t>Силицин  48,0</t>
  </si>
  <si>
    <t>Скальпт - пит</t>
  </si>
  <si>
    <t>Слепочная  масса</t>
  </si>
  <si>
    <t>альгинатная оттискная масса 450 гр</t>
  </si>
  <si>
    <t>Наконечники для слюноотсосов стоматологические одноразовые</t>
  </si>
  <si>
    <t>уп 100шт</t>
  </si>
  <si>
    <t>Темпопро  50 гр</t>
  </si>
  <si>
    <t>материал д/временного пломбирования на основе цинкосульфатного цемента ароматизированного 50 гр</t>
  </si>
  <si>
    <t>Унифас</t>
  </si>
  <si>
    <t>стоматологич. цинк-фосфатный двухкомпонентный бактерицидный цемент /порошок 100гр/жидкость 60гр/</t>
  </si>
  <si>
    <t xml:space="preserve">Шнур   безшовный </t>
  </si>
  <si>
    <t xml:space="preserve">Штифты   анкерные </t>
  </si>
  <si>
    <t>12шт в  уп.</t>
  </si>
  <si>
    <t xml:space="preserve">Штифты   гуттаперчевые </t>
  </si>
  <si>
    <t>120шт в уп.</t>
  </si>
  <si>
    <t>Эвгедент</t>
  </si>
  <si>
    <t>25гр х 8мл</t>
  </si>
  <si>
    <t xml:space="preserve">Эвикрол </t>
  </si>
  <si>
    <t>двухкомпонентный композит хим. отверждения 40гр/3х10гр/26гр/14гр</t>
  </si>
  <si>
    <t>Экскаватор   стоматологический  № 2</t>
  </si>
  <si>
    <t>Костодержатель</t>
  </si>
  <si>
    <t>404202 230мм</t>
  </si>
  <si>
    <t>404203  260мм</t>
  </si>
  <si>
    <t>Костные кусачки</t>
  </si>
  <si>
    <t>403806 240мм</t>
  </si>
  <si>
    <t>Резина селиконовая</t>
  </si>
  <si>
    <t>d 1,6*1,8</t>
  </si>
  <si>
    <t>d 0,6*0,8</t>
  </si>
  <si>
    <t>Шило травматологическое</t>
  </si>
  <si>
    <t>d 0,2</t>
  </si>
  <si>
    <t>d 0,5</t>
  </si>
  <si>
    <t>Лобный рефлектор</t>
  </si>
  <si>
    <t>Шприц гортанный</t>
  </si>
  <si>
    <t>Зеркало гортанное</t>
  </si>
  <si>
    <t>Пинцет ушной</t>
  </si>
  <si>
    <t>Пинцет коленчатый</t>
  </si>
  <si>
    <t>Зонд ушной</t>
  </si>
  <si>
    <t>Крючок для удаления инородного тела</t>
  </si>
  <si>
    <t>Лоток</t>
  </si>
  <si>
    <t>Пневматический массажер</t>
  </si>
  <si>
    <t>Игла Куликовского</t>
  </si>
  <si>
    <t>Груша Полицера</t>
  </si>
  <si>
    <t>Воронка</t>
  </si>
  <si>
    <t xml:space="preserve"> Вакуумная система для забора венозной и капиллярной крови стерильная одноразового применения (Воронка для забора крови самотеком размер 13х50 мм)</t>
  </si>
  <si>
    <t>Воронка Зингля</t>
  </si>
  <si>
    <t>наб</t>
  </si>
  <si>
    <t>Аппарат "Тонзилор"</t>
  </si>
  <si>
    <t>403818 5мм</t>
  </si>
  <si>
    <t>Напильник</t>
  </si>
  <si>
    <t>404530 24,5см</t>
  </si>
  <si>
    <t>Микротейнер</t>
  </si>
  <si>
    <t>Отвертка</t>
  </si>
  <si>
    <t>1,5мм</t>
  </si>
  <si>
    <t>2,5мм</t>
  </si>
  <si>
    <t>3,5мм</t>
  </si>
  <si>
    <t>1,5мм*3</t>
  </si>
  <si>
    <t>1,5мм*4</t>
  </si>
  <si>
    <t>2,5м*5</t>
  </si>
  <si>
    <t>2,5*6</t>
  </si>
  <si>
    <t>3,5мм*8</t>
  </si>
  <si>
    <t>Колларгол</t>
  </si>
  <si>
    <t>гр</t>
  </si>
  <si>
    <t>Калия хлорид</t>
  </si>
  <si>
    <t>Кислота муравьиная</t>
  </si>
  <si>
    <t>Натрия бромид</t>
  </si>
  <si>
    <t>Новокаин</t>
  </si>
  <si>
    <t xml:space="preserve"> (ОКВД)</t>
  </si>
  <si>
    <t>Серно-дегтярная 5%</t>
  </si>
  <si>
    <t>Сера 5,0</t>
  </si>
  <si>
    <t>Деготь 5,0</t>
  </si>
  <si>
    <t xml:space="preserve">Вазелин 90,0 </t>
  </si>
  <si>
    <t>Ланолин 30,0 (33,0)</t>
  </si>
  <si>
    <t>Вода 56,1</t>
  </si>
  <si>
    <t>Преднизолон 0,2 таб.</t>
  </si>
  <si>
    <t>Масло подсолнечное (персиковое)</t>
  </si>
  <si>
    <t xml:space="preserve">Мазь борная  5 % </t>
  </si>
  <si>
    <t>Кислота борная 5,0</t>
  </si>
  <si>
    <t>Вазелин 95,0</t>
  </si>
  <si>
    <t xml:space="preserve">Мазь борно-салициловая 5 % </t>
  </si>
  <si>
    <t xml:space="preserve">Вода </t>
  </si>
  <si>
    <t>Борная кислота 5,0</t>
  </si>
  <si>
    <t>Кислота салициловая 5,0</t>
  </si>
  <si>
    <t>Вазелин 90,0</t>
  </si>
  <si>
    <t xml:space="preserve">Мазь серная 5 % </t>
  </si>
  <si>
    <t>Мазь серно-салициловая 5 %</t>
  </si>
  <si>
    <t xml:space="preserve">Мазь дерматоловая 5 % </t>
  </si>
  <si>
    <t>Дерматола 5,0</t>
  </si>
  <si>
    <t>Ланолина 47,5</t>
  </si>
  <si>
    <t>Вазелин 47,5</t>
  </si>
  <si>
    <t xml:space="preserve">Мазь дерматоловая 10 % </t>
  </si>
  <si>
    <t>Дерматола 10 ,0</t>
  </si>
  <si>
    <t>Ланолина 45,0</t>
  </si>
  <si>
    <t>Вазелин 45,0</t>
  </si>
  <si>
    <t xml:space="preserve">Мазь салициловая 5 % </t>
  </si>
  <si>
    <t>Мазь эритромициновая 1%</t>
  </si>
  <si>
    <t>Эритромицин 1,0</t>
  </si>
  <si>
    <t>Вазелин до 100,0</t>
  </si>
  <si>
    <t>Цинковая паста с АСД III  фр</t>
  </si>
  <si>
    <t>Окись цинка   25,0</t>
  </si>
  <si>
    <t>Крахмал 25,0</t>
  </si>
  <si>
    <t>Вазелин 50,0</t>
  </si>
  <si>
    <t>Охлаждающий крем  с ментолом</t>
  </si>
  <si>
    <t>Ментол 1,0</t>
  </si>
  <si>
    <t xml:space="preserve">Вазелин </t>
  </si>
  <si>
    <t>Вазелин 35,0</t>
  </si>
  <si>
    <t>Ланолин 35,0</t>
  </si>
  <si>
    <t>Окись цинка 10,0</t>
  </si>
  <si>
    <t xml:space="preserve">Охлаждающий крем с анестезином  </t>
  </si>
  <si>
    <t>Цинковая мазь 80,0</t>
  </si>
  <si>
    <t>Масло вазелиновое 80,0</t>
  </si>
  <si>
    <t>Борная кислота 2 % 12,0</t>
  </si>
  <si>
    <t>Анестезин 2,4</t>
  </si>
  <si>
    <t>Ланолин 1,0</t>
  </si>
  <si>
    <t>Раствор метиленевыи синии 1%-100</t>
  </si>
  <si>
    <t>Реагенты и химреактивы</t>
  </si>
  <si>
    <t>Контрольный раствор на  Аккутренд Холестерин</t>
  </si>
  <si>
    <t>Контрольный раствор на  Аккутренд Холестерин Accutrend Chol Control 1</t>
  </si>
  <si>
    <t xml:space="preserve">Антиген кардиолипиновый </t>
  </si>
  <si>
    <t>для реакции связывания комплемента (РСК) 2 мл №10</t>
  </si>
  <si>
    <t xml:space="preserve">Антиген кардиолипиновый  </t>
  </si>
  <si>
    <t xml:space="preserve">Для серологической диагностики сифилитической инфекции по сыворотке крови методом реакции преципитации. 10 ампул х 2 мл
Раствор холин хлорида в 0,9% растворе натрия хлорида 2х5 мл; или 1х10 мл. 1000 определений
</t>
  </si>
  <si>
    <t xml:space="preserve">Антиген трепонемный ультралзрученный кардиолипиновый для серодиагностики сифилиса </t>
  </si>
  <si>
    <t xml:space="preserve"> для серодиагностики сифилиса 5 мл\№5</t>
  </si>
  <si>
    <t>Гемолитическая сыворотка диагностическая 2 мл №10</t>
  </si>
  <si>
    <t xml:space="preserve"> диагностическая 2 мл №10</t>
  </si>
  <si>
    <t>Комплемент сухой для РСК</t>
  </si>
  <si>
    <t>лиофилизат 10 фл Х 5 мл</t>
  </si>
  <si>
    <t>Сыворотка  для диагностики сифилиса отрицательная 1мл№10</t>
  </si>
  <si>
    <t>1мл№10</t>
  </si>
  <si>
    <t xml:space="preserve">Кровь баранья консервированная для РСК </t>
  </si>
  <si>
    <t>5х10 мл</t>
  </si>
  <si>
    <t xml:space="preserve">Сыворотка КРС </t>
  </si>
  <si>
    <t xml:space="preserve">50 мл/фл., жидкая </t>
  </si>
  <si>
    <t xml:space="preserve">2 мл/амп. №10    </t>
  </si>
  <si>
    <t xml:space="preserve">1 мл /амп № 10  </t>
  </si>
  <si>
    <t>Количество полос в тубе 100шт  Диапазон определяемых концентраций  в моче: 0,0; 0,1; 0,3; 1,0; 3,0; 10,0(0,0-10,0 г/л) чувствительность 0,1-0,15 г/л) Скорость определения  ~ 60 секунд.Точность определения - мировой стандарт!  Максимальная дискретность цветовых шкал.
Срок хранения 2 года</t>
  </si>
  <si>
    <t xml:space="preserve">Диагностич.тест полосы для качественного опр. глюкозы и белка в моче  </t>
  </si>
  <si>
    <t>Диагностич.тест полосы для качественного опр.  крови  гемоглобина в моче. Гемоглобин и эритроциты (скрытая кровь). (0,0-250,0 эри/мкл) чувствительность 10 эри/мкл, срок годности 24 мес</t>
  </si>
  <si>
    <t>Количество полос в тубе 100шт.Диапазон определяемых концентраций гемоглобина в моче: 0,0; 10; 25; 50;  250  эритроцит/мкл  Диапазон определяемых концентраций эритроцитовв моче:0,0; 5-10; 25; 50;  250  эритроцит/мкл                            Срок хранения 2 года</t>
  </si>
  <si>
    <t xml:space="preserve">Диагностич.тест полосы для качественного опр. кетоновых тел в моче  </t>
  </si>
  <si>
    <t>№100 Диапазон определяемых концентраций кетоновых тел  в моче: 
0,0; 0,5; 1,5; 4,0;  8,0; 16,0   ммоль/л                          Чувствительность системы - 0,5 ммоль/л.
Скорость определения  ~ 60 секунд. Срок хранения 2 года</t>
  </si>
  <si>
    <t xml:space="preserve"> Глюкоза, кетоновые тела в моче.  </t>
  </si>
  <si>
    <t>Количество полос в тубе 100шт.Сахар и ацетон в моче
Диапазон определяемых концентраций глюкозы  в моче: 
0,0 (0,0) [0,0]; 0,05 (2,8) [50]; 0,1 (5,6) [100]; 0,25 (14,0) [250]; 0,5 (28,0) [500]; 1,0 (56,0) [1000]; 2,0 (112,0) [2000]мг% (ммоль/л) [мг/дл]                                                   Диапазон определяемых концентраций кетоновых тел  в моче: 
0,0; 0,5; 1,5; 4,0;  8,0; 16,0   ммоль/л.Скорость определения  ~ 60 секунд. Срок хранения 2 года</t>
  </si>
  <si>
    <t xml:space="preserve">Универсальная   индикаторная   бумага   для опр.  РН  (5,0-9,0 рН)  
</t>
  </si>
  <si>
    <t xml:space="preserve">Диагностические тест - полосы альбумина  в моче </t>
  </si>
  <si>
    <t>Тест-Полоски индикаторные для качественного и полуколичественного определения белка и рН в моче №100. Диапазон определяемых концентраций альбумина  в моче: 0,0; 0,1; 0,3; 1,0; 3,0; 10,0 г/л.Диапазон определяемых концентраций рН мочи: 0,5; 6,0; 7,0; 8,0; 9,0 единиц рН. Чувствительность системы на белок - 0,1 г/л.Скорость определения  ~ 60 секунд.Точность определения - мировой стандарт.Срок хранения 2 года</t>
  </si>
  <si>
    <t xml:space="preserve">Диагностические тест - полосы ТРОЙНОЙ ТЕСТ ( Глюкоза, белок, РН  в  моче) 
Диапазон опр. концентраций:  белка  (0,0 – 10,0 г/л), глюкозы:  (0,0 - 112,0 ммоль/л). С цветной шкалой на этикетке содержащуй 6 цветовых полей. </t>
  </si>
  <si>
    <t>Количество полос в тубе 100шт. Диапазон определяемых концентраций глюкозы  в моче: 0,0 (0,0) [0,0]; 0,05 (2,8) [50]; 0,1 (5,6) [100]; 0,25 (14,0) [250]; 0,5 (28,0) [500]; 1,0 (56,0) [1000]мг% (ммоль/л) [мг/дл]. Возможность комплектация набора этикеткой со значениями глюкозы на цветовой шкале  до 112  ммоль/л. Диапазон определяемых концентраций альбумина  в моче: 0,0; 0,1; 0,3; 1,0; 3,0; 10,0.   Реальная Чувствительность системы на глюкозу (глюкозооксидаза-пероксидаза) ~ 0,6 ммоль/л. Диапазон определяемых концентраций рН мочи: 0,5; 6,0; 7,0; 8,0; 9,0   единиц рН
Реальная скорость определения  глюкозы в моче ~ 40 секунд.  
Чувствительность системы на белок - 0,1 г/л. Скорость определения  ~ 60 секунд. Точность определения - мировой стандарт!  
Срок хранения 2 года</t>
  </si>
  <si>
    <t xml:space="preserve">Диагностические тест - полосы  ( Белок, РН, Глюкоза, Кетоновые тела в моче )  </t>
  </si>
  <si>
    <t xml:space="preserve">Диагностические тест - полосы  ( Белок, РН, Глюкоза, Кетоновые тела, кровь в моче) </t>
  </si>
  <si>
    <t xml:space="preserve">Количество полос в тубе 50шт. Диапазон определяемых концентраций глюкозы  в моче: 0,0 (0,0) [0,0]; 0,05 (2,8) [50]; 0,1 (5,6) [100]; 0,25 (14,0) [250]; 0,5 (28,0) [500]; 1,0 (56,0) [1000];  2,0 (112,0) [2000] мг% (ммоль/л) [мг/дл]
Диапазон определяемых концентраций кетоновых тел  в моче: 0,0; 0,5; 1,5; 4,0;  8,0; 16,0   ммоль/л. Диапазон определяемых концентраций альбумина  в моче: 0,0; 0,1; 0,3; 1,0; 3,0; 10,0.   Реальная Чувствительность системы на глюкозу (глюкозооксидаза-пероксидаза) ~ 0,6 ммоль/л. Диапазон определяемых концентраций рН мочи: 
0,5; 6,0; 7,0; 8,0; 9,0   единиц рН. Реальная Чувствительность системы на глюкозу (глюкозооксидаза-пероксидаза) ~ 0,6 ммоль/л.
Реальная скорость определения  глюкозы в моче ~ 40 секунд. (Тест  "стартует мгновенно)".
Чувствительность системы на белок - 0,1 г/л. Чувствительность системы на кетоновые тела - 0,5 ммоль/л. Чувствительность  системы для определения рН мочи ~ 5,0 единиц рН. Скорость определения аналитов ~ 60 секунд. Точность определения - мировой стандарт! Максимальная дискретность цветовых шкал.Возможность комплектация набора этикеткой со значениями глюкозы на цветовой шкале  до 112  ммоль/л. Срок хранения 2 г.
</t>
  </si>
  <si>
    <t>Количество полос в тубе 50шт. Диапазон определяемых концентраций глюкозы  в моче: 
0,0 (0,0) [0,0]; 0,05 (2,8) [50]; 0,1 (5,6) [100]; 0,25 (14,0) [250]; 0,5 (28,0) [500]; 1,0 (56,0) [1000];  2,0 (112,0) [2000] мг% (ммоль/л) [мг/дл]
Диапазон определяемых концентраций кетоновых тел  в моче: 0,0; 0,5; 1,5; 4,0;  8,0; 16,0   ммоль/л. Диапазон определяемых концентраций альбумина  в моче: 
0,0; 0,1; 0,3; 1,0; 3,0; 10,0.   Реальная Чувствительность системы на глюкозу (глюкозооксидаза-пероксидаза) ~ 0,6 ммоль/л. Диапазон определяемых концентраций рН мочи: 0,5; 6,0; 7,0; 8,0; 9,0   единиц рН. 
Диапазон определяемых концентраций гемоглобина в моче: 
0,0; 10; 25; 50;  250  эритроцит/мкл  Диапазон определяемых концентраций эритроцитов в моче:0,0; 5-10; 25; 50;  250  эритроцит/мкл 
Диапазон опр. концентраций билирубина в моче: 0,0; 9; 17; 50  мкмоль/лРеальная Чувствительность системы на глюкозу (глюкозооксидаза-пероксидаза) ~ 0,6 ммоль/л. Реальная скорость определения  глюкозы в моче ~ 40 секунд.
Реальная скорость определения  глюкозы в моче ~ 40 секунд. (Тест  "стартует мгновенно").Чувствительность системы на белок - 0,1 г/л. 
Чувствительность системы на кетоновые тела - 0,5 ммоль/л. Чувствительность  системы для определения рН мочи ~ 5,0 единиц рН. Скорость определения аналитов ~ 60 секунд. Точность определения - мировой стандарт! Максимальная дискретность цветовых шкал.Возможность комплектация набора этикеткой со значениями глюкозы на цветовой шкале  до 112  ммоль/л. Срок хранения 2 года</t>
  </si>
  <si>
    <t xml:space="preserve">Диагностические тест - полосы   ( Билирубин, Уробилиноген  в моче)  </t>
  </si>
  <si>
    <t>Количество полос в тубе 50шт.Тест-Полоски индикаторные для качественного и полуколичественного определения билирубина в моче. Диапазон определяемых концентраций билирубина в моче: 
0,0; 9; 17; 50  мкмоль/л. уробилиногена ( 3,5 -210,0  мкмоль/л) Срок хранения 2 года</t>
  </si>
  <si>
    <t xml:space="preserve">Диагностические тест - полосы  (Билирубин, Уробилиноген  в моче) 
</t>
  </si>
  <si>
    <t xml:space="preserve">Тест - полоски  для экспресс-определения тропонина  </t>
  </si>
  <si>
    <t xml:space="preserve"> 10 тестов, каждый тест в отдельной уп.</t>
  </si>
  <si>
    <t>Тест - полоски для определения миоглобина  20 тестов в уп.</t>
  </si>
  <si>
    <t>20 тестов, каждый тест в отдельной уп.</t>
  </si>
  <si>
    <t xml:space="preserve">Тест -полосы для опр. алкоголя 
  </t>
  </si>
  <si>
    <t xml:space="preserve">Тест -полосы для опр. алкоголя в слюне (0,0-2,0 промилле)
чувствительность 0,15-0,3 25 шт\уп. Срок годности 18 месяцев.№25  </t>
  </si>
  <si>
    <t xml:space="preserve">Диагностические тест - полосы: Глюкоза, кетоновые тела, белок и рН.  </t>
  </si>
  <si>
    <t>Количество полос в тубе 100шт. Диапазон определяемых концентраций глюкозы  в моче: 
0,0 (0,0) [0,0]; 0,05 (2,8) [50]; 0,1 (5,6) [100]; 0,25 (14,0) [250]; 0,5 (28,0) [500]; 1,0 (56,0) [1000];  2,0 (112,0) [2000] мг% (ммоль/л) [мг/дл]
Диапазон определяемых концентраций кетоновых тел  в моче: 0,0; 0,5; 1,5; 4,0;  8,0; 16,0   ммоль/л. Диапазон определяемых концентраций альбумина  в моче: 
0,0; 0,1; 0,3; 1,0; 3,0; 10,0.   Реальная Чувствительность системы на глюкозу (глюкозооксидаза-пероксидаза) ~ 0,6 ммоль/л. Диапазон определяемых концентраций рН мочи: 
0,5; 6,0; 7,0; 8,0; 9,0  единиц рН. Реальная Чувствительность системы на глюкозу (глюкозооксидаза-пероксидаза) ~ 0,6 ммоль/л.
Реальная скорость определения  глюкозы в моче ~ 40 секунд. (Тест  "стартует мгновенно)".
Чувствительность системы на белок - 0,1 г/л. Чувствительность системы на кетоновые тела - 0,5 ммоль/л. Чувствительность  системы для определения рН мочи ~ 5,0 единиц рН. Скорость определения аналитов ~ 60 секунд. Точность определения - мировой стандарт! Максимальная дискретность цветовых шкал. Срок хранения 2 года</t>
  </si>
  <si>
    <t>Количество полос в тубе 100шт. Диапазон опр. концентраций глюкозы  в моче: 0,0 (0,0) [0,0]; 0,05 (2,8) [50]; 0,1 (5,6) [100]; 0,25 (14,0) [250]; 0,5 (28,0) [500]; 1,0 (56,0) [1000]; 2,0 (112,0) [2000] мг% (ммоль/л) [мг/дл]
Диапазон опр. концентраций кетоновых тел  в моче: 0,0; 0,5; 1,5; 4,0;  8,0; 16,0   ммоль/л
 Диапазон опр. концентраций гемоглобина в моче: 0,0; 10; 25; 50;  250  эритроцит/мкл
Диапазон опр. концентраций эритроцитов в моче: 0,0; 5-10; 25; 50;  250  эритроцит/мкл
 Диапазон опр. концентраций билирубина в моче: 0,0; 9; 17; 50  мкмоль/л
Диапазон опр. концентраций альбумина  в моче: 0,0; 0,1; 0,3; 1,0; 3,0; 10,0 г/л
 Диапазон опр. концентраций рН мочи: 0,5; 6,0; (6,5); 7,0; (7,5);  8,0; 9,0   единиц                        Срок хранения 2 года</t>
  </si>
  <si>
    <t>Количество полос в тубе 100шт. Диапазон опр. концентраций глюкозы  в моче: 0,0 (0,0) [0,0]; 0,05 (2,8) [50]; 0,1 (5,6) [100]; 0,25 (14,0) [250]; 0,5 (28,0) [500]; 1,0 (56,0) [1000]; 2,0 (112,0) [2000] мг% (ммоль/л) [мг/дл]
Диапазон опр. концентраций кетоновых тел  в моче: 0,0; 0,5; 1,5; 4,0;  8,0; 16,0   ммоль/л
 Диапазон опр. концентраций гемоглобина в моче: 0,0; 10; 25; 50;  250  эритроцит/мкл
Диапазон опр. концентраций эритроцитов в моче: 0,0; 5-10; 25; 50;  250  эритроцит/мкл
 Диапазон опр. концентраций билирубина в моче: 0,0; 9; 17; 50  мкмоль/л
Диапазон опр. концентраций альбумина  в моче: 0,0; 0,1; 0,3; 1,0; 3,0; 10,0 г/л
 Диапазон опр. концентраций рН мочи: 0,5; 6,0; (6,5); 7,0; (7,5);  8,0; 9,0   единиц                               Срок хранения 2 года</t>
  </si>
  <si>
    <t xml:space="preserve">Определение  глюкозы в цельной крови
Чувствительность 1,1 ммоль/л. </t>
  </si>
  <si>
    <t xml:space="preserve">0,0-55,5 ммоль/л, 100шт.\упЧувствительность 1,1 ммоль/л. </t>
  </si>
  <si>
    <t xml:space="preserve">ЛОТ:Диагностические   тест - полосы  к  аппарату   "Рефлотрон"  и  "Рефлотрон Плюс" </t>
  </si>
  <si>
    <t>Глюкоза, 30 стрипов</t>
  </si>
  <si>
    <t>Калий, 30 стрипов</t>
  </si>
  <si>
    <t>Мочевина,15 стрипов</t>
  </si>
  <si>
    <t>Креатинин, 30 стрипов</t>
  </si>
  <si>
    <t>Холестерин,30 стрипов</t>
  </si>
  <si>
    <t>Билирубин,30 стрипов</t>
  </si>
  <si>
    <t>Альфа-амилаза, 15 стрипов</t>
  </si>
  <si>
    <t>Щелочная фосфотаза 30 стрипов</t>
  </si>
  <si>
    <t>АЛТ,30 стрипов</t>
  </si>
  <si>
    <t>АСТ, 30 стрипов</t>
  </si>
  <si>
    <t>Гемоглобин 30 стрипов</t>
  </si>
  <si>
    <t xml:space="preserve">Гаммаглютаминтранспептидаза "ГГГП"-30 стрипов </t>
  </si>
  <si>
    <t>Панкреатическая амилаза 15 стрипов</t>
  </si>
  <si>
    <t>Креатининфосфокиназа"КФК" 30 стрипов</t>
  </si>
  <si>
    <t>Мочевая кислота 30 стрипов</t>
  </si>
  <si>
    <t>HDL-холестерин 30 стрипов</t>
  </si>
  <si>
    <t xml:space="preserve">Контроль универсальный (патология) 4х2мл </t>
  </si>
  <si>
    <t xml:space="preserve">Контроль универсальный (норма) </t>
  </si>
  <si>
    <t xml:space="preserve">Набор для чистки и контроля Clean +Check </t>
  </si>
  <si>
    <t>Контроль для гемоглобина  (норма)</t>
  </si>
  <si>
    <t>Контроль для холестерина высокой плотности HDL  (норма)</t>
  </si>
  <si>
    <t>Триглицериды 30 полос</t>
  </si>
  <si>
    <t>Лента для принтера</t>
  </si>
  <si>
    <t>Бумага для принтера термо</t>
  </si>
  <si>
    <t xml:space="preserve">Антистрептолизин  - "О"                                                    </t>
  </si>
  <si>
    <t xml:space="preserve"> Набор  для опр-я конц. мочевины в биологических жидкостях  </t>
  </si>
  <si>
    <t xml:space="preserve"> Наб. для опр-я конц. мочевины в биологических жидкостях </t>
  </si>
  <si>
    <t xml:space="preserve">Наб. для опр-я конц. мочевины в биологических жидкостях уреазным фенол/гипохлоритным методом, 200 мл. Колоримет. методСостав набора: 1. Реагент 1 - р-р уреазы. 2. Реагент 2 - калибратор: мочевина 5 ммоль/л. 3. Реагент 3 - фенол/нитропруссидный реагент. 4. Реагент 4 - гипохлорит. Чувствительность не более 1 ммоль/л, коэффициент вариации не более 5%, длина волны 540 нм, темп. инкубации 37 С (30 С, 25 С), фотометрирование против холостой пробы. </t>
  </si>
  <si>
    <t xml:space="preserve">Мочевая кислота на 200 опр. </t>
  </si>
  <si>
    <t>Мочевая кислота на 200 опр.Кинетический метод,  Наб. для опр-я конц. мочевой кислоты в биологических жидкостях фенантролиновым методом без депротеин., 200 мл. Состав набора: 1. Реагент 1 - глициновый буфер, 1×180 мл. 2. Реагент 2 - 1×20 мл. 3. Реагент 3 - калибратор: мочевая кислота 595 мкмоль/л. Чувствительность не более 89 мкмоль/л, коэффициент вариации не более 5%, длина волны 500 нм (ФЭК - 490 нм), темп. инкубации 25 С, фотометрирование против холостой пробы.</t>
  </si>
  <si>
    <t xml:space="preserve">Мочевая кислота на 100 опр.  </t>
  </si>
  <si>
    <t xml:space="preserve">Мочевая кислота на 100 опр. Колориметрический фенантролиновый метод, без депротеинизации Наб. для опр-я конц. мочевой кислоты в биологических жидкостях энзим. колор. методом, уриказа-РАР, 100 мл. Состав набора: 1. Реагент 1 - буфер, 2×50 мл. 2. Реагент 2 - лиофилизат. 3. Реагент 3 - калибратор-1,5мл. Чувствительность не более 40 мкмоль/л, коэффициент вариации не более 5%, длина волны 520 нм (ФЭК - 490 нм), темп. инкубации 18-25 С, фотометрирование против холостой пробы. </t>
  </si>
  <si>
    <t xml:space="preserve">Набор для определения гемоглобина  (400 опред.) </t>
  </si>
  <si>
    <t xml:space="preserve">Набор для определения гемоглобина  2000 мл.  </t>
  </si>
  <si>
    <t xml:space="preserve">Набор для определения гемоглобина  2000 мл.  Наб. для опр-я конц. гемоглобина в крови унифицированным колор. цианидным методом, 2000 мл. Состав набора: 1. Реагент 1 - монореагент, концентрат, 2×100 мл. Чувствительность не более 30 г/л, коэффициент вариации не более 2%, длина волны  520-560 нм, темп. инкубации 18-25 С, фотометрирование против рабочего реагента. </t>
  </si>
  <si>
    <t xml:space="preserve">Набор  для  определения  Г Г ТП  - 4 </t>
  </si>
  <si>
    <t xml:space="preserve">Набор  для  определения  Г Г ТП  - 4 ( гамма - глютамин  трансферазы) 50 мл Наб. для опр-я активности гамма-глутамилтрансферазы в сыворотке и плазме крови оптимизир. кин. мет-ом, 50 мл. Состав набора: 1. Реагент 1 - буфер, 1×40 мл. 2. Реагент 2 - L-гамма-глутамил-3-карбокси-п-нитроанилид, 1×10 мл. Чувствительность не более 6 U/l, коэффициент вариации не более 5%, длина волны 405 нм, темп. инкубации 37 С (30 С, 25 С), фотометрирование против воздуха или против рабочего реагента, разведенного водой в соотношении = 10/1. </t>
  </si>
  <si>
    <t xml:space="preserve">Набор  для  определения  Г Г ТП  - 1 </t>
  </si>
  <si>
    <t xml:space="preserve">Набор  для  определения  Г Г ТП  - 1 ( гамма - глютамин  трансферазы) 200 опр.  Наб. для опр-я активности гамма-глутамилтрансферазы в сыворотке и плазме крови униф. колор. методом, 200 опр. (при объеме пробы 3,55 мл). Состав набора: 1. Реагент 1 - буфер. 2. Реагент 2 - уксусная к-та, 85 г/л. Реагент-3 - L-гамма-глутамил-3-карбокси-п-нитроанилид, 3,5 ммоль/л. Реагент 4 - калибратор: п-нитроанилин 518 мг/л. Чувствительность не более 200 нмаль/(с х л), коэффициент вариации не более 10%, длина волны 405 нм (ФЭК - 400 нм), темп. инкубации 37 С. </t>
  </si>
  <si>
    <t xml:space="preserve">  Железо, 2х 50 мл. </t>
  </si>
  <si>
    <t xml:space="preserve">Железо, 2х 50 мл., колориметрический метод , без депротеин.Наб. для опр-я конц. железа в сыворотке и плазме крови колор. методом Nitro-PAPS, 100 мл. Состав набора: 1. Реагент 1 - 1×95 мл. 2. Реагент 2 - 1×5 мл. 3. Реагент 3 - калибратор: железо 30 мкмоль/л. Чувствительность не более 5 мкмоль/л, коэффициент вариации не более 5%, длина волны 578 нм (ФЭК - 590 нм), темп. инкубации 18-25 С, фотометрирование против холостой пробы. Срок годности 18 месяцев. </t>
  </si>
  <si>
    <t xml:space="preserve">  Железо , 2х 100 мл.</t>
  </si>
  <si>
    <t xml:space="preserve">Желатин   10 %   10 мл  </t>
  </si>
  <si>
    <t>10 мл   № 10   для  определения  резус  фактора</t>
  </si>
  <si>
    <t xml:space="preserve"> Альфа - амилаза на  200 опр.    </t>
  </si>
  <si>
    <t xml:space="preserve">Альфа - амилаза на  200 опр.   Наб. для опр-я активности альфа-амилазы в сыворотке (плазме) крови и моче методом по Каравею, 200 опр. при объеме пробы 4,8 мл. Состав набора: 1. Реагент 1 - буфер. 2. Реагент 2 - субстрат. 3. Реагент 3 - р-р йода. 4. Реагент 4 - фторид калия 250 г/л. 5. Реагент 5 - соляная кислота, 1,6 моль/л. Коэффициент вариации не более 10%, длина волны (630-690) нм, темп. инкубации 37 С , фотометрирование против воды. </t>
  </si>
  <si>
    <t xml:space="preserve"> Альфа - амилаза -ЕRS-12, 2х60 мл   . </t>
  </si>
  <si>
    <t xml:space="preserve"> Альфа - амилаза -ЕRS-12, 2х60 мл  колориметрический метод. Наб. для опр-я активности альфа-амилазы в сыворотке (плазме) крови и моче оптимизир. энзим. кин. методом, 120 мл. Состав набора: 1. Реагент 1 - буфер, 1×96 мл. 2. Реагент 2 - субстрат EPS, 5 ммоль/л, 1×24 мл. Чувствительность не более 40 U/l, коэффициент вариации не более 5%, длина волны 405 нм, темп. инкубации 37 С (30 С, 25 С), фотометрирование против воды или рабочего реагента. </t>
  </si>
  <si>
    <t xml:space="preserve">Щелочная фосфотаза, 250 мл.  </t>
  </si>
  <si>
    <t xml:space="preserve">Щелочная фосфотаза, 250 мл. кинетический метод. Наб. для опр-я активности щелочной фосфатазы в сыворотке и плазме крови оптимизир. кин. методом, 250 мл. Состав набора: 1. Реагент 1 - АМР буфер,1×250 мл. 2. Реагент 2 - п-нитрофенилфосфат, 1×50 мл. Чувствительность не более 25 U/l, коэффициент вариации не более 5%, длина волны 405 нм, темп. инкубации 37 С (30 С), фотометрирование против рабочего реагента. </t>
  </si>
  <si>
    <t xml:space="preserve">Щелочная фосфотаза  500 мл .  </t>
  </si>
  <si>
    <t xml:space="preserve">Щелочная фосфотаза  500 мл . кинетический метод . Наб. для опр-я активности щелочной фосфатазы в сыворотке и плазме крови оптимизир. кин. методом, 500 мл. Состав набора: 1. Реагент 1 - АМР буфер, 2×200 мл. 2. Реагент 2 - п-нитрофенилфосфат, 2×50 мл. Чувствительность не более 25 U/l, коэффициент вариации не более 5%, длина волны 405 нм, темп. инкубации 37 С (30 С), фотометрирование против рабочего реагента. </t>
  </si>
  <si>
    <t xml:space="preserve">Щелочная фосфотаза ,200 опр. </t>
  </si>
  <si>
    <t>Щелочная фосфотаза ,200 опр.Определение активности щелочной фосфотазы в сыворотке и плазме крови унифицированным методом по конечной точке.Колориметрический метод.</t>
  </si>
  <si>
    <t>Набор для определения конц.мочевины в биологических жидкостях</t>
  </si>
  <si>
    <t xml:space="preserve"> уреазным фенол/гипохлоитным методом, 200мл. Колоримет.методом.</t>
  </si>
  <si>
    <t>Набор  для определения   Церуплазмина</t>
  </si>
  <si>
    <t xml:space="preserve">Креатинин, 2 х 250. </t>
  </si>
  <si>
    <t xml:space="preserve">Креатинин, 2 х 250. кинетический метод.Наб. для опр-я конц. креатинина в сыворотке (плазме) крови и моче псевдокинетическим методом, реакция Яффе, без депротеин., 400 мл. Состав набора: 1. Реагент 1 - пикриновая кислота, 1×200 мл. 2. Реагент 2 - натрий едкий, 1×200 мл. 3. Реагент 3 - калибратор: 17,7 ммоль/л. Чувствительность не более 20 мкмоль/л, коэффициент вариации не более 5%, длина волны 505 нм, темп. инкубации 37 С, фотометрирование против воздуха или рабочего реагента. </t>
  </si>
  <si>
    <t>Креатинин на , 200 опр.</t>
  </si>
  <si>
    <t xml:space="preserve">Креатинин на , 200 опр.  по конечной точке. Наб. для опр-я конц. креатинина в сыворотке (плазме) крови и моче методом "по кон. точке", реакция Яффе, с депротеин., 200 опр. при объеме пробы 2,0 мл. Состав набора: 1. Реагент 1 - пикриновая кислота, 35 ммоль/л. 2. Реагент 2 - гидроокись натрия, 0,75 моль/л. 3. Реагент 3 - калибратор: креатинин, 177 мкмоль/л. 4. Реагент 4 - трихлоруксусная к-та, 1,2 моль/л. Чувствительность не более 40 мкмоль/л, коэффициент вариации не более 8%, длина волны 505 нм (ФЭК - 490 нм), темп. инкубации 25 С, фотометрирование против холостой пробы. </t>
  </si>
  <si>
    <t xml:space="preserve">Набор  для  определения   общих   липидов                         </t>
  </si>
  <si>
    <t xml:space="preserve">100 опр.  </t>
  </si>
  <si>
    <t xml:space="preserve">Набор  для  определения   липазы                         </t>
  </si>
  <si>
    <t xml:space="preserve">60 мл.  </t>
  </si>
  <si>
    <t xml:space="preserve">Набор  для  определения меди                                            </t>
  </si>
  <si>
    <t xml:space="preserve">  меди 35 опр.</t>
  </si>
  <si>
    <t xml:space="preserve">Набор  для  определения С - реактивного белка (СРБ)   </t>
  </si>
  <si>
    <t>иммунотурбидиметрическим методом (100определений при объеме пробы 0,5мл.)</t>
  </si>
  <si>
    <t xml:space="preserve">Набор для определения концентрации АСЛО в сыворотке крови </t>
  </si>
  <si>
    <t>иммунотурбидиметрическим методом (40 определений при объеме пробы 0,6мл.)</t>
  </si>
  <si>
    <t>иммунотурбидиметрическим методом (150 определений при объеме пробы 0,6мл.)</t>
  </si>
  <si>
    <t xml:space="preserve"> иммунотурбидиметрическим методом (100определений при объеме пробы 0,54мл.)</t>
  </si>
  <si>
    <t xml:space="preserve">Набор  для  определения  общего белка </t>
  </si>
  <si>
    <t xml:space="preserve">400 опр.  Биуретовый реактив          </t>
  </si>
  <si>
    <t xml:space="preserve">Общий белок  1000 мл  </t>
  </si>
  <si>
    <t xml:space="preserve">Общий белок  1000 мл  колориметрический метод . Наб. для опр-я конц. общего белка в сыворотке и плазме крови биуретовым методом, 1000 мл. Состав набора: 1. Реагент 1 - биуретовый реагент, концентрат 2×100 мл. 2. Реагент 2 - калибратор. Чувствительность не более 5 г/л, коэффициент вариации не более 5%, длина волны 540 нм, темп. инкубации 18-25 С, фотометрирование против холостой пробы. </t>
  </si>
  <si>
    <t>Набор реагентов для определения концентрации общего белка в моче и ликворе с пирагаллоловым красным</t>
  </si>
  <si>
    <t xml:space="preserve">КАЛИЙ  2х 50 мл  </t>
  </si>
  <si>
    <t xml:space="preserve">Кальций 200 мл  </t>
  </si>
  <si>
    <t xml:space="preserve">Кальций 200 мл  колориметрический метод.Наб. для опр-я конц. кальция в сыворотке и плазме крови унифиц. колор. методом с о-крезолфталеинкомплексоном, 200 мл. Состав набора: 1. Реагент 1 - буфер, 100 мл. 2. Реагент 2 - хромоген, 100 мл. 3. Реагент 3 - калибратор: кальций 2,5 ммоль/л. Чувствительность не более 0,15 ммоль/л, коэффициент вариации не более 5%, длина волны 570 нм (ФЭК - 540 - 590 нм), темп. инкубации 18-25 С, фотометрирование против холостой пробы. </t>
  </si>
  <si>
    <t>Натрий  4х10 мл</t>
  </si>
  <si>
    <t xml:space="preserve">Натрий  (энзиматический колориметрический метод) 4х10 млНаб. для опр-я конц. натрия в сыворотке крови энзим. колор. методом, 4х10 мл. Состав набора: 1. Реагент 1 - буфер. 2. Реагент 2 - стартовый реагент. 3. Реагент 3 - лиофилизат. 4. Реагент 4 - калибратор: натрий хлористый 150 ммоль/л. 5. Реагент 5 - стоп-реагент. Чувствительность не более 100 ммоль/л, коэффициент вариации не более 7%, длина волны 420 нм (405-436 нм), темп. инкубации 37 С. </t>
  </si>
  <si>
    <t xml:space="preserve">Креатинкиназа NaC-3,  5х10 мл  </t>
  </si>
  <si>
    <t>кинетический метод Наб. для опр-я общей активности креатинкиназы в сыворотке и плазме крови оптимизир. кин. UV методом, 50 мл. Состав набора: 1. Реагент 1 - буфер, 1×50 мл. 2. Реагент 2 - лиофилизат. Чувствительность не более 20 U/l, коэффициент вариации не более 5%, длина волны 334, 340 или 365 нм, темп. инкубации 37 С (30 С, 25 С), фотометрирование против воздуха.Срок годности 1 год.</t>
  </si>
  <si>
    <t xml:space="preserve"> Наб. для опр-я общей активности креатинкиназы в сыворотке и плазме крови CK-NAC </t>
  </si>
  <si>
    <t xml:space="preserve"> Наб. для опр-я общей активности креатинкиназы в сыворотке и плазме крови CK-NAC.оптимизир. кин. UV методом, 100 мл. Состав набора: 1. Реагент 1 - буфер, 2×50 мл. 2. Реагент 2 - лиофилизат. Чувствительность не более 20 U/l, коэффициент вариации не более 5%, длина волны 334, 340 или 365 нм, темп. инкубации 37 С (30 С, 25 С), фотометрирование против воздуха. </t>
  </si>
  <si>
    <t xml:space="preserve"> Набор  Тимоловая  проба</t>
  </si>
  <si>
    <t xml:space="preserve"> 500 опр. </t>
  </si>
  <si>
    <t xml:space="preserve">Фосфор  </t>
  </si>
  <si>
    <t xml:space="preserve">Фосфор 2х100 мл " колориметрический метод. Наб. для опр-я конц. неорганического фосфора в сыворотке крови молибдатным UV мет-ом без. депротеин., 200 мл. Состав набора: 1. Реагент 1 - молибденовый реагент, 2×100 мл. 2. Реагент 2 - детергент, 1×4,5 мл. 3. Реагент 3 - калибратор: фосфат 1,615 ммоль/л. Чувствительность не более 0,15 ммоль/л, коэффициент вариации не более 5%, длина волны 340 нм, темп. инкубации 18-25 С (37 С), фотометрирование против холостой пробы. Время проведения анализа 5 мин.Срок годности набора 18 месяцев.  </t>
  </si>
  <si>
    <t xml:space="preserve">Холестерин </t>
  </si>
  <si>
    <t xml:space="preserve">HDL (определение концентрации липопротеидов высокой плотности) </t>
  </si>
  <si>
    <t xml:space="preserve">HDL (определение концентрации липопротеидов высокой плотности) 2х50 мл Наб. для опр-я конц. липопротеинов высокой плотности в сыворотке и плазме крови методом селективной преципитации (с осаждением), 100 мл. Состав набора: 1. Реагент 1 - осажадющий реагент, 2×50 мл. 2. Реагент 2 - калибратор: холестерин 1,29 ммоль/л. Чувствительность не более 0,15 ммоль/л, коэффициент вариации не более 5%, длина волны 500 нм (ФЭК - 490 нм), темп. инкубации 18-25 С (37 С), фотометрирование протоив холостой пробы. Срок годности набора 12 месяцев. </t>
  </si>
  <si>
    <t xml:space="preserve">LDL-холестериннизкой плотности  </t>
  </si>
  <si>
    <t>LDL-холестериннизкой плотности 100 опр.</t>
  </si>
  <si>
    <t>HDL-калибратор</t>
  </si>
  <si>
    <t xml:space="preserve">Холестерин 4х250 мл   </t>
  </si>
  <si>
    <t xml:space="preserve"> Набор реагентов для определения концентрации аполипопротеина А1 в с ывортке крови иммунотурбидиметрическим методом 25 опр. (объем пробы 0,9 мл)</t>
  </si>
  <si>
    <t>АПО A1/B-Стандарт (высокий уровень)</t>
  </si>
  <si>
    <t>АПО A1/B-Стандарт (высокий уровень) 1 мл</t>
  </si>
  <si>
    <t>Набор реагентов для определения концентрации аполипопротеина В100 в с ывортке крови иммунотурбидиметрическим методом 50 опр. (объем пробы 0,9 мл)</t>
  </si>
  <si>
    <t xml:space="preserve">Хлориды (2 х100 мл)колориметрический метод Наб. для опр-я конц. хлоридов в сыворотке (плазме) крови и моче колор. методом без депротеин., 200 мл. Состав набора: 1. Реагент 1 - монореагент, 2×100 мл. 2. Реагент 2 - калибратор: хлорид-ионы 100 ммоль/л. Чувствительность не более 5 ммоль/л, коэффициент вариации не более 5%, длина волны 490 нм (460 нм), темп. инкубации 18-25 С, фотометрирование против холостой пробы. </t>
  </si>
  <si>
    <t xml:space="preserve">Наб. для опр-я активности АЛаТ в сыворотке и плазме крови оптимизир. энзим. кин. методом, 100 мл,(20+80мл) IFCC. Состав набора: 1. Реагент 1 - L-аланин 500ммоль/л,трис НСL,РН 7,5-100ммоль/л,ЛДГ 1300UL  Реагент 2 -а-кетоглутарат -15 ммоль/л, NADH 0,18ммоль/л. Чувствительность не более 7 U/l, коэффициент вариации не более 5%, длина волны (334, 340 или 365) нм, темп. инкубации 37 С (30 С, 25С), фотометрирование против воздуха.Время проведения анализа не более 4 минут. </t>
  </si>
  <si>
    <t xml:space="preserve">  Наб. для опр-я активности АСаТ  в сыворотке и плазме крови </t>
  </si>
  <si>
    <t xml:space="preserve"> Наб. для опр-я активности АСаТ  в сыворотке и плазме крови оптимизир. энзим. кин. методом, 100 мл,(20+80мл) IFCC. Состав набора: 1. Реагент 1 - L-аспартат 240ммоль/л,трис NaOН,РН 7,5-80ммоль/л,ЛДГ 600UL,МДГ 600UL.  Реагент 2 -а-кетоглутарат -12 ммоль/л, NADH 0,18ммоль/л. Чувствительность не более 7 U/l, коэффициент вариации не более 5%, длина волны (334, 340 или 365) нм, темп. инкубации 37 С (30 С, 25С), фотометрирование против воздуха.Время проведения анализа не более 4 минут. </t>
  </si>
  <si>
    <t xml:space="preserve">Наб. для опр-я активности лактатдегидрогеназы  </t>
  </si>
  <si>
    <t>Наб. для опр-я активности лактатдегидрогеназы в сыворотке и плазме крови  оптимизир. кин. UV методом, 5х10 мл. Состав набора: 1. Реагент 1 - буфер, 2. Реагент 2 - лиофилизат: NADH 0,18 ммоль/л. Чувствительность не более 100 U/l, коэффициент вариации не более 5%, длина волны 334, 340 или 365 нм, темп. инкубации 37 С (30 С, 25 С), фотометрирование против воздуха. Время проведения анализа не более 4 мин.</t>
  </si>
  <si>
    <t xml:space="preserve"> ( глюкозооксидазным  методом )на  400 опр.          </t>
  </si>
  <si>
    <t>Глюкоза</t>
  </si>
  <si>
    <t xml:space="preserve">Глюкоза </t>
  </si>
  <si>
    <t xml:space="preserve">Ревматоидный   фактор  </t>
  </si>
  <si>
    <t>( Латекс - тест ) 100 опр.</t>
  </si>
  <si>
    <t xml:space="preserve">Триглицериды   </t>
  </si>
  <si>
    <t xml:space="preserve">Кислая фосфотаза   </t>
  </si>
  <si>
    <t>Кислая фосфотаза 2х250 опр.по конечной точке Наб. для опр-я активности кислой фосфатазы в сыворотке и плазме крови (250 опр. общей акт-ти и 250 опр. простатической фракции при  объеме пробы 2,6 мл). Состав набора: 1. Реагент 1 - цитратный буфер. 2. Реагент 2 - тартрат натрия. 3. Реагент 3 - п-нитрофенилфосфат, 32,7 ммоль/л. 4. Реагент 4 - калибратор: п-нитрофенол, 16,68 мг/100 мл. 5. Реагент 5 - гидроокись натрия, 1,0 моль/л. Чувствительность не более 40 нмоль/(схл), коэффициент вариации не более 10%, длина волны 405 нм, темп. инкубации 37 С.</t>
  </si>
  <si>
    <t xml:space="preserve">Кислая фосфотаза  (10х10 мл)Наб. для опр-я активности кислой фосфатазы в сыворотке и плазме крови оптим. кин. методом, 10 х 10 мл. Состав набора: 1. Реагент 1 - буфер. 2. Реагент 2 - тартрат натрия. 3. Реагент 3 - лиофилизат. Чувствительность не более 3 U/l, коэффициент вариации не более 10%, длина волны 405 нм, темп. инкубации 37 С (30 С, 25 С). Фотометрирование против воды или рабочего реагента. </t>
  </si>
  <si>
    <t xml:space="preserve"> 1х200 мл. Наб. для опр-я конц. альбумина в сыворотке и плазме крови унифицированным колор. методом с бромкрезоловым зеленым, 200 мл. Состав набора: 1. Реагент 1 - монореагент, 2×100 мл. 2. Реагент 2 - калибратор. Чувствительность не более 4 г/л, коэффициент вариации не более 5%, длина волны 628 нм (ФЭК - 590 нм), темп. инкубации 18-25 С, фотометрирование против холостой пробы. </t>
  </si>
  <si>
    <t xml:space="preserve">Молочная кислота (лактат) </t>
  </si>
  <si>
    <t>Молочная кислота(лактат) 5х10 мл.  Наб. для опр-я конц. молочной кислоты в биологических жидкостях энзим. колор. методом, 50 мл. Состав набора: 1. Реагент 1 - буфер, 1×50мл. 2. Реагент 2 - лиофилизат. 3. Реагент 3 - кислота перхлорная 3,3%. 4. Реагент 4 - калибратор: молочная к-та 3,3 ммоль/л. Чувствительность не более 0,3 ммоль/л, коэффициент вариации не более 5%, длина волны 505 нм (490-520 нм, ФЭК - 490 нм), темп. инкубации 18-25 С), фотометрирование против холостой пробы.</t>
  </si>
  <si>
    <t>Гликогемоглобин HEMOGLOBIN A1C</t>
  </si>
  <si>
    <t xml:space="preserve">  20 определений</t>
  </si>
  <si>
    <t xml:space="preserve">HEMOGLOBIN A1C CONTROL (Normal) </t>
  </si>
  <si>
    <t>1х0,5мл</t>
  </si>
  <si>
    <t xml:space="preserve">Hb A1C CONTROL (Elevated) </t>
  </si>
  <si>
    <t xml:space="preserve">Набор для опр. холинэстеразы                                                                                             </t>
  </si>
  <si>
    <t xml:space="preserve">Набор для определения  Магний 1х50  </t>
  </si>
  <si>
    <t xml:space="preserve"> Магний 1х50 Наб. для опр-я конц. магния в сыворотке (плазме) крови и моче колор. методом с ксилидиловым синим, без депротеин., 50 мл. Состав набора: 1. Реагент 1 - монореагент, 1×50 мл. 2. Реагент 2 - калибратор: магний 0,82 ммоль/л. Чувствительность не более 0,1 ммоль/л, коэффициент вариации не более 7%, длина волны 520 нм (ФЭК - 540 нм), темп. инкубации 18-25 С, фотометрирование против холостой пробы. </t>
  </si>
  <si>
    <t xml:space="preserve">  Наборы  для  коагуологии</t>
  </si>
  <si>
    <t xml:space="preserve">Тромбопластин </t>
  </si>
  <si>
    <t xml:space="preserve">уп. </t>
  </si>
  <si>
    <t>Набор реагентов для определдения протромбинового времени</t>
  </si>
  <si>
    <t xml:space="preserve">Набор реагентов для опр. активированного парциального (частичного) тромбопластиного времени АПТВ  / АЧТВ/ </t>
  </si>
  <si>
    <t>АЧТВ-тест</t>
  </si>
  <si>
    <t xml:space="preserve"> на 280 макроили 560 микро определений,  на основе лиофильно высушенной смеси фосфолипидов сои и эллаговой кислоты, для работы работы ручным методом и на всех типах коагулометров. Чувствителен к дефициту факторов внутреннего пути свертывания, гепарину и волчаночному антикоагулянту. Состав набора: АЧТВ-реагент (4мл) – 7фл., СaCl2 (10мл) – 3 фл.  </t>
  </si>
  <si>
    <t xml:space="preserve">Набор для опр.  тромбинового  времени  </t>
  </si>
  <si>
    <t>на 200 макро или 400 микро определений.( состав: тромбин человека (100МЕ/мл)-2 фл, стабилизатор (1 мл) - 1 фл.,</t>
  </si>
  <si>
    <t xml:space="preserve">Набор для количественного определения  фибриногена  </t>
  </si>
  <si>
    <t xml:space="preserve">Набор  для  определения  растворимых  фибрин - моно-мерных  комплексов ( РФМК) 200 опр
       </t>
  </si>
  <si>
    <t xml:space="preserve">Набор  для  определения  растворимых  фибрин - моно-мерных  комплексов ( РФМК) 400 опр
               </t>
  </si>
  <si>
    <t xml:space="preserve">Экспресс - Антитромбин - тест </t>
  </si>
  <si>
    <t xml:space="preserve">Набор реагентов для опр. волчаночного  антикоагулянта </t>
  </si>
  <si>
    <t xml:space="preserve">Фибринолиз -тест </t>
  </si>
  <si>
    <t xml:space="preserve">на 400 опр., набор для исследования 12 А калликреин-зависимого спонтанного и индуцированного эуглобулинового фибринолиза </t>
  </si>
  <si>
    <t>Агрескрин-тест  , для экспресс-оценки тромбоцитарного гемостаза,</t>
  </si>
  <si>
    <t xml:space="preserve">тест полоски </t>
  </si>
  <si>
    <t xml:space="preserve">тест полоски 100 шт./уп. </t>
  </si>
  <si>
    <t xml:space="preserve">фискальная бумага </t>
  </si>
  <si>
    <t>рол</t>
  </si>
  <si>
    <t>Тест-полосы диагностические Р-1 (100 шт./уп.) к анализатору мочи HTI CL-50</t>
  </si>
  <si>
    <t xml:space="preserve">Набор контроля качества </t>
  </si>
  <si>
    <t>Набор контроля качества 3 уровня (2815)</t>
  </si>
  <si>
    <t>наб.</t>
  </si>
  <si>
    <t xml:space="preserve">Промывочный  набор  для ежедневной промывки </t>
  </si>
  <si>
    <t>Промывочный  набор  для ежедневной промывки (7118)</t>
  </si>
  <si>
    <t xml:space="preserve">Пакет реагентов    </t>
  </si>
  <si>
    <t>Пакет реагентов    800мл (2123)</t>
  </si>
  <si>
    <t xml:space="preserve">Электроды Kалия </t>
  </si>
  <si>
    <t>Электроды Kалия (2101)</t>
  </si>
  <si>
    <t xml:space="preserve">Электроды Натрия </t>
  </si>
  <si>
    <t>Электроды Натрия (2102)</t>
  </si>
  <si>
    <t xml:space="preserve">Электроды Кальция  </t>
  </si>
  <si>
    <t>Электроды Кальция (2150)</t>
  </si>
  <si>
    <t xml:space="preserve">Электроды РН </t>
  </si>
  <si>
    <t>Электроды РН (2151)</t>
  </si>
  <si>
    <t xml:space="preserve">Референтный электрод </t>
  </si>
  <si>
    <t>Референтный электрод (2152)</t>
  </si>
  <si>
    <t xml:space="preserve">Комплект трубок </t>
  </si>
  <si>
    <t>Комплект трубок (2100)</t>
  </si>
  <si>
    <t xml:space="preserve">Бумага для принтера  </t>
  </si>
  <si>
    <t>Бумага для принтера (2541)</t>
  </si>
  <si>
    <t xml:space="preserve">Клапан растворов  </t>
  </si>
  <si>
    <t>Клапан растворов (2108)</t>
  </si>
  <si>
    <t xml:space="preserve">Зонд пробы  </t>
  </si>
  <si>
    <t>Зонд пробы (2107)</t>
  </si>
  <si>
    <t xml:space="preserve"> Контрольная кровь 1x1/5ml низкий уровень </t>
  </si>
  <si>
    <t xml:space="preserve"> Контрольная кровь  низкий уровень </t>
  </si>
  <si>
    <t xml:space="preserve">Гематологический разбавитель </t>
  </si>
  <si>
    <t xml:space="preserve">Гематологический лизирующий реагент </t>
  </si>
  <si>
    <t>Реагенты Boule (комплект для очистки)</t>
  </si>
  <si>
    <t>Кюветы одноразовые</t>
  </si>
  <si>
    <t>1000 штук</t>
  </si>
  <si>
    <t>АЛаТ (кинетика IFCC, монореагент) 1х50</t>
  </si>
  <si>
    <t>АСаТ (кинетика IFCC, монореагент) 1х50</t>
  </si>
  <si>
    <t>ГГТП 1х50</t>
  </si>
  <si>
    <t xml:space="preserve">Билирубин (прямой+общий)  </t>
  </si>
  <si>
    <t>Мочевина (кинетический уреазный метод) 1х50</t>
  </si>
  <si>
    <t>Альфа-Амилаза-ЕPS (кинетика) 2х60</t>
  </si>
  <si>
    <t xml:space="preserve">Контрольная сыворотка NORMAL (нормальная) 5 мл </t>
  </si>
  <si>
    <t>Контрольная сыворотка ABNORMAL (патологическая) 5 мл</t>
  </si>
  <si>
    <t xml:space="preserve">Лампа адсорбции 12V Lamp halogen 12V/100W </t>
  </si>
  <si>
    <t>Трубка перестальтического насоса</t>
  </si>
  <si>
    <t xml:space="preserve">Набор реагентов для выявления ДНК Clamydia trachomatis методом ПЦР в режиме реального времени. 96 опр. </t>
  </si>
  <si>
    <t>Набор реагентов для выявления ДНК Ureaplasma urealyticum  методом ПЦР в режиме реального времени. 96 опр.</t>
  </si>
  <si>
    <t>Набор реагентов для выявления ДНК Mycoplasma genitalium  методом ПЦР в режиме реального времени. 96 опр.</t>
  </si>
  <si>
    <t>Набор реагентов для выделения ДНК на магнитном штативе из мочи, сыворотки (плазмы) крови, соскобов эпителиальных клеток со слизистых для последующего анализа методом ПЦР в режиме реального времени 96 определений</t>
  </si>
  <si>
    <t xml:space="preserve">Набор реагентов для выделения ДНК на магнитном штативе из мочи, сыворотки (плазмы) крови, соскобов эпителиальных клеток со слизистых для последующего анализа методом ПЦР в режиме реального времени </t>
  </si>
  <si>
    <t>Набор реагентов для выделения качественного и колличественного определения ДНК вируса гепатита В методом ПЦР в режиме реального времени. 48 опр. Содержит реагенты для выделения ДНК Чувствительность 5 МЕ\мл (23 копии\мл)</t>
  </si>
  <si>
    <t>Набор реагентов для выявления РНК и дифференциации генотипов 1/2/3 вируса гепатита С методом ОТ- ПЦР в режиме реального времени.48 опр</t>
  </si>
  <si>
    <t>Набор реагентов для выделения нуклеиновых кислот (ДНК или РНК) Предназначен для применения совместно с набором  для выявления РНК и дифференциации генотипов 1/2/3 вируса гепатита С. 48 опр.</t>
  </si>
  <si>
    <t>Набор реагентов для выявления качественного и количественного определения РНК  вируса гепатита С методом ОТ- ПЦР в режиме реального времени.48 опр. Содержит набор для выделения РНК. Чувствительность: 15 МЕ\мл (45 копий\мл)</t>
  </si>
  <si>
    <t>Набор реагентов для выявления и количественного определения РНК вируса иммунодефицита человека методом ОТ-ПЦР в режиме реального времени</t>
  </si>
  <si>
    <t>Количество определений: 48 определений, включая контроли;
Объем анализируемого образца: 100 или 1000 мкл; Объем элюции: 200 мкл; Объем вносимого в РС образца: 50 мкл.
Чувствительность: Набор гарантированно (в 100% образцов) выявляет РНК ВИЧ в концентрации не менее 20 МЕ/мл при выделении РНК из 1 мл пробы (или не менее 200 МЕ/мл – при выделении РНК из 100 мкл пробы)
Специфичность: В образцах, не содержащих РНК ВИЧ, результат анализа гарантированно (в 100% образцов) должен быть отрицательным.
Длительность анализа: выделение 1,5 часа, амплификация 100 мин.
Регистрация и оценка результатов: протокол проведения реакции ОТ-ПЦР: 1 стадия: 45°С – 30 мин; 2 стадия: 94°С – 1 мин; 3 стадия: 50 циклов (94°С – 10 сек, 60°С – 20 сек); Измерение флуоресценции проводить при 60°С. Гибридизационно-флуоресцентная детекция продуктов ПЦР в реальном времени, каналы детекции «FAM», «ROX». Комплектация набора: Комплект реагентов для выделения НК: концентрирующий раствор – 4 фл. по 14 мл; лизирующий раствор No 1 – 4 фл. по 4 мл; лизирующий раствор No 2 – 4 фл. по 7 мл; сорбент (суспензия магнитных частиц) – 1 фл., 1 мл. осадитель НК – 4 фл. по 12 мл; раствор для отмывки No 1 – 4 фл. по 8 мл; раствор для отмывки No 2 – 4 фл. по 5 мл; элюирующий раствор – 4 фл. по 3 мл. Комплект контрольных и калибровочных образцов: положительный контрольный образец, лиофилизированный концентрат, (ПКО) – 2 фл.; внутренний контрольный образец, лиофилизированный концентрат, (ВКО) – 2 фл.; отрицательный контрольный образец на основе инактивированной сыворотки крови человека, не содержащей РНК ВИЧ, (ОКО) – 2 фл. по 12 мл; калибровочные образцы, лиофилизированный концентрат, (КО1 и КО2) используются в случае необходимости проверки адекватности работы аналитической системы – по 1 фл.; раствор для восстановления контрольных образцов (РВК) – 2 фл. по 4 мл. Комплект реагентов для проведения ОТ-ПЦР: Готовая реакционная смесь для ПЦР, лиофилизированная (ГРС) – 48 пробирок</t>
  </si>
  <si>
    <t>Набор реагентов для выявления ДНК Clamydia trachomatis методом ПЦР в режиме реального времени.Количество определений: 96 определений, включая контроли; Объем вносимого в РС образца: 50 мкл.
Чувствительность (выявление 100 копий ДНК в пяти образцах): 100 %.
Специфичность: по стандартной панели предприятия отрицательных ДНК-экстрактов — 100 %.Длительность анализа: 70 мин. Комплектация набора: Положительный контрольный образец универсальный (ПКО) − 1 пробирка, 1 мл; Готовая реакционная смесь для ПЦР (ГРС), лиофилизированная – 96 пробирок. Набор дополнительно комплектуется оптической плёнкой или стрипированными крышками. Не содержит реагентов для выделения ДНК.</t>
  </si>
  <si>
    <t>Набор реагентов для выявления ДНК Ureaplasma urealyticum  методом ПЦР в режиме реального времени. Количество определений: 96 определений, включая контроли; Объем вносимого в РС образца: 50 мкл. Чувствительность (предел обнаружения) - выявление 100 копий ДНК Ureaplasma urealyticum в пробе. Специфичность выявления ДНК Ureaplasma urealyticum (по стандартной панели предприятия отрицательных ДНК-экстрактов) — 100%. Длительность анализа: 70 мин. Комплектация набора: Положительный контрольный образец универсальный (ПКО) − 1 пробирка, 1 мл; Готовая реакционная смесь для ПЦР (ГРС), лиофилизированная – 96 пробирок
. Набор дополнительно комплектуется оптической плёнкой или стрипированными крышками. Не содержит реагентов для выделения ДНК.</t>
  </si>
  <si>
    <t>Набор реагентов для выявления ДНК Mycoplasma genitalium  методом ПЦР в режиме реального времени. Характеристика набора: 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96 определений, включая контроли;
Объем вносимого в РС образца: 50 мкл.
Чувствительность (предел обнаружения) - выявление 100 копий ДНК Mycoplasma hominis в пробе. 
Специфичность выявления ДНК Mycoplasma hominis (по стандартной панели предприятия отрицательных ДНК-экстрактов) - 100%.
Длительность анализа: 70 мин.
Регистрация и оценка результатов: протокол проведения реакции амплификации: 1 стадия: 50°С – 2 мин; 2 стадия: 95°С – 2 мин; 3 стадия: 50 циклов (94°С – 10 сек, 60°С – 20 сек). Измерение флуоресценции проводить при 60°С. Гибридизационно-флуоресцентная детекция продуктов ПЦР в реальном времени, каналы детекции «FAM», «ROX». Комплектация набора: Положительный контрольный образец универсальный (ПКО) − 1 пробирка, 1 мл; Готовая реакционная смесь для ПЦР (ГРС), лиофилизированная – 96 пробирок. Набор дополнительно комплектуется оптической плёнкой или стрипированными крышками. Не содержит реагентов для выделения ДНК.</t>
  </si>
  <si>
    <t xml:space="preserve">Набор реагентов для иммуноферментного определения концентрации аллергенспецифических IgE в сыворотке (плазме) крови человека (12х8) 96 определений.  
Метод анализа – двухстадийный «capture» вариант твердофазного иммунного анализа. Диапазон опред. концентраций не уже 0,15-100 МЕ/мл. Чувствительность не более 0,15 МЕ/мл. Инкубация при температуре +37°С  на термошейкере. Время основной инкубации не более 60 мин + 30 мин.  Комплект (12х8) стрипов в рамке с 
иммобилизованными на внутренней поверхности лунок моноклональными антителами к IgE человека.  Калибровочные пробы аттестованные по Второму международному стандарту (The 2nd International Referеnce Preparation Human Serum Immunoglobulin E,75/502), 0; 0,5; 1; 5; 25 и 100 МЕ/мл, 6 фл.
 по 0,5 мл. готовы к использованию. 
«Контрольная сыворотка» – на основе сыворотки крови человека с известным содержанием общего IgE, готова к использованию. Конъюгат  анти-IgE-биотин -
конъюгат моноклональных антител с биотином, готов к использованию, 1 флакон 7 мл.
Конъюгат стрептавидин-пероксидаза  готов к использованию, 1 флакон 18 мл.
Промывочный буфер - концентрированный буферный раствор для промывок лунок, 2 флакона по 14 мл.
Раствор тетраметилбензидина - однокомпонентный, готов к использованию, 1 флакон 14 мл.
Раствор 1H соляная кислота - готов к использованию, 1 флакон 14 мл.
Все реагенты находятся в жидком виде.
Количество промывок не более 5 раз по 300 мкл + 5 раз по 300 мкл. Срок годности набора не менее 18 месяцев.
Срок хранения набора после вскрытия не менее 2 месяцев
</t>
  </si>
  <si>
    <t xml:space="preserve">Набор реагентов  предназначен для количественного определения содержания общего иммуно­глобулина Е в сыворотке крови человека.Объем набора, определений (включая контроли) 96(12х8), Время внесения калибровочных проб, контрольной сыворотки и исследуемых образцов не менее 15 мин.
Термостатируемое шейкирование + 37 для обеспечения точности результатов.
Диапазон определения концентраций не уже 0-500 МЕ/мл, чувств. не более 2,3 МЕ/мл
Все реагенты жидкие, готовые не требующие дополнительных разведений.
Комплект из двенадцати восьмилуночных стрипов в рамке.
Контрольная сыворотка - 1фл 0,5 мл.
1 Н соляная кислота - 1фл 14 мл.
Тетраметилбензидин готовый, однокомпонентный готовый 1 фл 14 мл.
Конъюгат –  1фл 14 мл, жидкий готов к использованию.
Калибраторы 6 фл по 0,5 мл (0;10;50;100;250;500) МЕ/мл.
Анализируемые сыворотки хранятся не менее 48 часов при +2-8С, или не менее 2 месяцев при -20С.
Промывочный буфер 20Х14 мл, храниться не менее 5 суток при комнатной температуре.
Срок годности набора не менее 12 месяцев
</t>
  </si>
  <si>
    <t xml:space="preserve">Экспресс-тест для диагностики ВИЧ </t>
  </si>
  <si>
    <t xml:space="preserve">100 шт.(включает растворитель 2фл)  </t>
  </si>
  <si>
    <t xml:space="preserve">Трехкомпонентный Кардиотест </t>
  </si>
  <si>
    <t xml:space="preserve">Тест-система для диагностики аденовирусной инфекции </t>
  </si>
  <si>
    <t>Тест-система иммунохроматографический экспресс-тест для диагностики аденовирусной инфекции в респираторных образцах человека №25</t>
  </si>
  <si>
    <t xml:space="preserve">Тест-система для определения антигенов ротавируса  </t>
  </si>
  <si>
    <t>Тест-система иммунохроматографический экспресс-тест для определения антигенов ротавируса в фекалиях человека  №25</t>
  </si>
  <si>
    <t>ХламиСкан 5х30</t>
  </si>
  <si>
    <t xml:space="preserve">ХламиСкан 5х30 для  реакции  иммунофлюоресценции </t>
  </si>
  <si>
    <t>УреаСкан 5х30</t>
  </si>
  <si>
    <t xml:space="preserve">УреаСкан 5х30 для  реакции  иммунофлюоресценции </t>
  </si>
  <si>
    <t>МикоСкан 5х30</t>
  </si>
  <si>
    <t xml:space="preserve">МикоСкан 5х30 для  реакции  иммунофлюоресценции </t>
  </si>
  <si>
    <t>ВагиСкан 2х30</t>
  </si>
  <si>
    <t xml:space="preserve">ВагиСкан 2х30 для  реакции  иммунофлюоресценции </t>
  </si>
  <si>
    <t>ГоноСкан 2х30</t>
  </si>
  <si>
    <t xml:space="preserve">ГоноСкан 2х30 для  реакции  иммунофлюоресценции </t>
  </si>
  <si>
    <t xml:space="preserve">Набор реагентов для выявления антигенов  гарднереллы методом непрямой иммуно-флюорисценции на 60 ан.   </t>
  </si>
  <si>
    <t xml:space="preserve">Набор реагентов для выявления антигенов  гарднереллы методом непрямой иммунофлюорисценции на 60 ан.   </t>
  </si>
  <si>
    <t>Стекло предметное с окошками для РИФ (50 шт/уп)</t>
  </si>
  <si>
    <t>Монтирующая жидкость для РИФ- диагностики мазков 5 мл</t>
  </si>
  <si>
    <t xml:space="preserve"> Вспомогательные    средства</t>
  </si>
  <si>
    <t xml:space="preserve">Пергамент растительный в листах  </t>
  </si>
  <si>
    <t xml:space="preserve">Пергамент растительный в листах 42х70см </t>
  </si>
  <si>
    <t>Гель  для  РЭГ  и  ЭКГ</t>
  </si>
  <si>
    <t>Гель для УЗИ MEDISON</t>
  </si>
  <si>
    <t>Бумага для ЭКГ (М2483А)</t>
  </si>
  <si>
    <t>размер 210*300мм</t>
  </si>
  <si>
    <t xml:space="preserve">Масло   вазелиновое                                                           </t>
  </si>
  <si>
    <t>Масло   вазелиновое    100 мл/фл.</t>
  </si>
  <si>
    <t xml:space="preserve">Масло   вазелиновое                                           </t>
  </si>
  <si>
    <t xml:space="preserve">Масло   вазелиновое  25,0  /фл.                                                       </t>
  </si>
  <si>
    <t xml:space="preserve">Масло   вазелиновое                                                    </t>
  </si>
  <si>
    <t xml:space="preserve">Масло   вазелиновое  30,0  /фл.                                                       </t>
  </si>
  <si>
    <t xml:space="preserve">Масло   касторовое                                                              </t>
  </si>
  <si>
    <t xml:space="preserve">Масло   касторовое                                                    </t>
  </si>
  <si>
    <t xml:space="preserve">Масло   касторовое   30,0   /фл.                                                         </t>
  </si>
  <si>
    <t xml:space="preserve">Масло   иммерсионное     </t>
  </si>
  <si>
    <t>Масло   иммерсионное   100 мл</t>
  </si>
  <si>
    <t xml:space="preserve"> фл</t>
  </si>
  <si>
    <t>Масло   иммерсионное    для    микроскопии</t>
  </si>
  <si>
    <t>Масло   иммерсионное   кедровое    нефлюоресцирующее</t>
  </si>
  <si>
    <t>Масло   иммерсионное   кедровое  10 мл,  нефлюоресцирующее</t>
  </si>
  <si>
    <t>Озокерит</t>
  </si>
  <si>
    <t>Пергамент медицинский</t>
  </si>
  <si>
    <t xml:space="preserve">Парафиновая среда Histomix  </t>
  </si>
  <si>
    <t>Парафиновая среда Histomix 5 кг</t>
  </si>
  <si>
    <t xml:space="preserve">Парафин  ( Церезин )  рафинированный                                               </t>
  </si>
  <si>
    <t>Парафин  лабораторный</t>
  </si>
  <si>
    <t xml:space="preserve"> Химические  реактивы</t>
  </si>
  <si>
    <t xml:space="preserve">      Индикаторы</t>
  </si>
  <si>
    <t>жидкость 15мл</t>
  </si>
  <si>
    <t xml:space="preserve">Бромтимоловый   синий   водорастворимый   индикатор   ч.д.а.                                  </t>
  </si>
  <si>
    <t xml:space="preserve">Бромтимоловый   синий  индикатор         </t>
  </si>
  <si>
    <t>Малахитовый    зеленый   ч.д.а. ( индикатор )</t>
  </si>
  <si>
    <t xml:space="preserve">Метиленовый   синий    ч.д.а.  100 гр                                   </t>
  </si>
  <si>
    <t>л</t>
  </si>
  <si>
    <t>Судан черный</t>
  </si>
  <si>
    <t>Набор для окраски фосфолипидов лейкоцитов</t>
  </si>
  <si>
    <t xml:space="preserve">Судан  III   ч.д.а.  100г                                                                   </t>
  </si>
  <si>
    <t xml:space="preserve">Фенолфталеин    ч.д.а.                            </t>
  </si>
  <si>
    <t xml:space="preserve">Фуксин   основной    для    МБЦ   ( микробиологических  целей )   </t>
  </si>
  <si>
    <t xml:space="preserve">Фуксин   кислый    ч.д.а. </t>
  </si>
  <si>
    <t>Эозин - Н     индикатор  чда  100г</t>
  </si>
  <si>
    <t>Эозин водный 1000 мл</t>
  </si>
  <si>
    <t xml:space="preserve">      Красители </t>
  </si>
  <si>
    <t xml:space="preserve">Азур - Эозин  по  Романовскому </t>
  </si>
  <si>
    <t xml:space="preserve">Азур - Эозин  по  Романовскому ( р-р концентрат 1литр + буфер 1фл х10мл ) </t>
  </si>
  <si>
    <t>Краска   Гимза</t>
  </si>
  <si>
    <t xml:space="preserve">Генциан  виолет   краситель    ч.д.а.    </t>
  </si>
  <si>
    <t xml:space="preserve">Гематоксилин   чда       25г                                                </t>
  </si>
  <si>
    <t xml:space="preserve">Набор  для  окраски  мазков  по  Циль Нильсену  </t>
  </si>
  <si>
    <t>Набор  для  окраски  мазков  по  Циль Нильсену  ( готовые  р-ры) на 100 предм. стекол</t>
  </si>
  <si>
    <t xml:space="preserve">Набор для окраски мазков по Граму  ( с фуксином или сафраном) </t>
  </si>
  <si>
    <t>Набор для окраски мазков по Граму  ( с фуксином или сафраном) готовые  р-ры на 100 предм. стекол</t>
  </si>
  <si>
    <t xml:space="preserve">Эозин  метиленовый  синий  типа  Лейшмана  ( Краска  - фиксатор  Лейшмана ) </t>
  </si>
  <si>
    <t>Эозин  метиленовый  синий  типа  Лейшмана  ( Краска  - фиксатор  Лейшмана ) 1 литр</t>
  </si>
  <si>
    <t xml:space="preserve">Эозин - метиленовый  синий  по  Майн - Грюнвальду   в  растворе        </t>
  </si>
  <si>
    <t xml:space="preserve">Эозин - метиленовый  синий  по  Майн - Грюнвальду   в  растворе (Фиксатор Майн - Грюнвальда) , 1 литр                       </t>
  </si>
  <si>
    <t>Набор для окраски по Папа- Николау (готовый краситель)</t>
  </si>
  <si>
    <t>Набор для окраски Ретикулоцитов (готовый краситель)</t>
  </si>
  <si>
    <t>Набор реактивов для обнаружения скрытой крови  на 50 мл</t>
  </si>
  <si>
    <t xml:space="preserve">Набор реагентов для  контроля качества  предстерилизационной  очистки 
        </t>
  </si>
  <si>
    <t xml:space="preserve">Набор реагентов для  контроля качества  предстерилизационной  очистки на 50 мл
        </t>
  </si>
  <si>
    <t>Азотная    кислота  чда</t>
  </si>
  <si>
    <t xml:space="preserve">Аммиак    водный   25 %    о.с.ч.                                                               </t>
  </si>
  <si>
    <t xml:space="preserve">Аммоний   железо  II   сернокислый   ч.д.а.    ( Соль  Мора, Соль закиси железа и аммония двойн сернокисл. )   ч.д.а. </t>
  </si>
  <si>
    <t xml:space="preserve">Аммиачная селитра </t>
  </si>
  <si>
    <t xml:space="preserve">Ацетон  чда                                       Нужна лицензия!  </t>
  </si>
  <si>
    <t>Барий   хлористый   ч.д.а.</t>
  </si>
  <si>
    <t xml:space="preserve">Бензидин   ч.д.а.                                                              </t>
  </si>
  <si>
    <t>Бензойная  кислота   ч.д.а.</t>
  </si>
  <si>
    <t>Борная   кислота   ч.д.а.</t>
  </si>
  <si>
    <t xml:space="preserve">Гематоксилин </t>
  </si>
  <si>
    <t>Гемотоксилин Майера 1 л</t>
  </si>
  <si>
    <t xml:space="preserve">Гидролизат  казеина  сухой  </t>
  </si>
  <si>
    <t>Глицерин    ч.</t>
  </si>
  <si>
    <t>Глюкоза  х.ч.</t>
  </si>
  <si>
    <t>Дибутилфталат</t>
  </si>
  <si>
    <t>Железо   3 - х    хлористое   6-водное   х.ч.</t>
  </si>
  <si>
    <t>И-пропиловый спирт</t>
  </si>
  <si>
    <t>Иод   кристаллический    ч.д.а.</t>
  </si>
  <si>
    <t xml:space="preserve">Калий    едкий  ( гидроокись )  ч.д.а.       </t>
  </si>
  <si>
    <t xml:space="preserve">Калий    железистосинеродистый   ч.д.а.  ( Красная  кровяная соль )  </t>
  </si>
  <si>
    <t xml:space="preserve">Калий    иодистый    ч.д.а.                                                          </t>
  </si>
  <si>
    <t xml:space="preserve">Калий    иодистый    х.ч.                                                          </t>
  </si>
  <si>
    <t xml:space="preserve">Калий    иодистый    ч.                                                          </t>
  </si>
  <si>
    <t xml:space="preserve">Калий    марганцевокислый    ( перманганат )   ч.д.а.             </t>
  </si>
  <si>
    <t xml:space="preserve">Калий    марганцевокислый    ( перманганат )   ч.д.а.            </t>
  </si>
  <si>
    <t xml:space="preserve">Калий    фосфорнокислый    1 - замещенный   ч.д.а.                     </t>
  </si>
  <si>
    <t xml:space="preserve">Калий    фосфорнокислый    2 - замещенный   ч.д.а.                      </t>
  </si>
  <si>
    <t xml:space="preserve">Калий    хлористый    х.ч.                                                                 </t>
  </si>
  <si>
    <t xml:space="preserve">Кальций    хлористый    фармакопейный                                          </t>
  </si>
  <si>
    <t>Каолин (25 туб в уп.)</t>
  </si>
  <si>
    <t xml:space="preserve">Мочевина    ( Карбамид )  ч.д.а.                                                                               </t>
  </si>
  <si>
    <t>Лимонная  кислота    ч.д.а.</t>
  </si>
  <si>
    <t>Салициловая  кислота      х.ч.</t>
  </si>
  <si>
    <t xml:space="preserve">Серная  кислота   ( пробы Саваля)  х.ч.                </t>
  </si>
  <si>
    <t xml:space="preserve">Серная  кислота  конц.   х.ч.  ( Олеум )               </t>
  </si>
  <si>
    <t xml:space="preserve">Серная  кислота  конц.   х.ч.  ( Олеум )                </t>
  </si>
  <si>
    <t xml:space="preserve">Соляная  кислота   конц   х.ч.                                 Нужна  лицензия !!!       </t>
  </si>
  <si>
    <t>Сульфосалициловая  кислота    ч.д.а.</t>
  </si>
  <si>
    <t>Трихлоруксусная кислота</t>
  </si>
  <si>
    <t xml:space="preserve">Трихлоруксусная  кислота   кристаллическая  ( ТХО )  ч.д.а.                                                            </t>
  </si>
  <si>
    <t xml:space="preserve">Уксусная  кислота   ледяная   99 %    х.ч.                                             </t>
  </si>
  <si>
    <t xml:space="preserve">Щавелевая  кислота     Ч.  </t>
  </si>
  <si>
    <t xml:space="preserve">Крахмал  водо - растворимый  ч.д.а.                                     </t>
  </si>
  <si>
    <t>Ксилол</t>
  </si>
  <si>
    <t>Люголя   водный  р-р ( иод 1,0 + калии иодид  2,0 + вода дист.300,0 )</t>
  </si>
  <si>
    <t>Маннит   ч.д.а.</t>
  </si>
  <si>
    <t>Медь   ( II )   сернокислая   5-водная   ч.          ( Медный  купорос )</t>
  </si>
  <si>
    <t xml:space="preserve">Муравьиная   кислота   ч.д.а.                                                  </t>
  </si>
  <si>
    <t>Муцикармин   Майера</t>
  </si>
  <si>
    <t xml:space="preserve">Натрий     азотистокислый  ч.д.а.   (  Нитрит )                        </t>
  </si>
  <si>
    <t xml:space="preserve">Натрий     азотнокислый    ч.д.а.         </t>
  </si>
  <si>
    <t xml:space="preserve">Натрий    едкий  ( гидроокись )   крист.    ч.д.а.                   </t>
  </si>
  <si>
    <t>Натрий    едкий  ( гидроокись )  крист.   х.ч.</t>
  </si>
  <si>
    <t>Натрия    гидрокарбонат  ( Натрий  двууглекислый, Натрия  бикарбонат, 
                                        Сода  двууглекислая )  х.ч.</t>
  </si>
  <si>
    <t xml:space="preserve">Натрий     лимонно - кислый  </t>
  </si>
  <si>
    <t>Натрий     лимонно - кислый   1 - но  замещенный   ч.д.а.</t>
  </si>
  <si>
    <t>Натрий     лимонно - кислый   2 -х   замещенный  ч.д.а.</t>
  </si>
  <si>
    <t xml:space="preserve">Натрий     лимонно - кислый   3 - х   замещенный   ч.              </t>
  </si>
  <si>
    <t>Натрия     серноватисто  кислый   ( Гипосульфит, Тиосульфат )   ч.д.а 500г</t>
  </si>
  <si>
    <t>Натрий     сернокислый  ч.д.а.</t>
  </si>
  <si>
    <t xml:space="preserve">Натрий     сернокислый    безводный    ч.д.а.                            </t>
  </si>
  <si>
    <t>Натрий    уксуснокислый  ч.д.а.</t>
  </si>
  <si>
    <t xml:space="preserve">Натрий     фосфорно - кислый    2 - замещенный    ч.д.а.  </t>
  </si>
  <si>
    <t xml:space="preserve">Натрий     фосфорно - кислый    4 - замещенный  пиро  ч.д.а.  </t>
  </si>
  <si>
    <t>Натрий     фтористый    ч.д.а.</t>
  </si>
  <si>
    <t>Натрия     хлорид    х.ч.</t>
  </si>
  <si>
    <t>Натрий    щавелевокислый   ч.д.а.</t>
  </si>
  <si>
    <t>Ортофосфорная   кислота    х.ч.</t>
  </si>
  <si>
    <t>Петролейный   эфир  ч.д.а.</t>
  </si>
  <si>
    <t xml:space="preserve">Пропанол - 2   ( Спирт   изопропиловый )     х.ч. </t>
  </si>
  <si>
    <t xml:space="preserve">Полистирол                                                                          </t>
  </si>
  <si>
    <t>Полиэтиленгликоль ММ 6000, 500 г</t>
  </si>
  <si>
    <t xml:space="preserve">Реактив    Грисса   ч.д.а </t>
  </si>
  <si>
    <t>Реактив    Несслера    ч.д.а.</t>
  </si>
  <si>
    <t>Реактив   Шиффа</t>
  </si>
  <si>
    <t>Сахароза    ч.</t>
  </si>
  <si>
    <t>Серебро    азотнокислое   ч.д.а.</t>
  </si>
  <si>
    <t xml:space="preserve">Сульфаниловая   кислота      х.ч.                                         </t>
  </si>
  <si>
    <t>Тальк  мед. молотый</t>
  </si>
  <si>
    <t xml:space="preserve">Тимол    для    мед.   целей    ч.                                                 </t>
  </si>
  <si>
    <t>Толуол  ч.д.а.                           Нужна  лицензия !!!</t>
  </si>
  <si>
    <t xml:space="preserve">Трилон Б     ч.д.а.    (  NNN - тетрауксусной  к - ты  динатриевая  соль )  </t>
  </si>
  <si>
    <t xml:space="preserve">Фенол   ( Кислота  карболовая,  Фенол  чистый )   ч.д.а.     Нужна  лицензия !                                                                                              </t>
  </si>
  <si>
    <t xml:space="preserve">Фенол   ( Кислота  карболовая,  Фенол  чистый )   х.ч             Нужна  лицензия !                                                                                </t>
  </si>
  <si>
    <t>Формалин    медицинский  ( Раствор   формальдегида  38 % )</t>
  </si>
  <si>
    <t>Фенолфталеин  ч.д.а.</t>
  </si>
  <si>
    <t>Фитогемаглютинин   ( ФГА )   5 мг  в   1 фл</t>
  </si>
  <si>
    <t>Фуксин основной для МБЦ (микробиологических целей)</t>
  </si>
  <si>
    <t xml:space="preserve">Хлороформ     ч.д.а.                                                              </t>
  </si>
  <si>
    <t>Цинк     сернокислый     ч.д.а.</t>
  </si>
  <si>
    <t>мл</t>
  </si>
  <si>
    <t>Нитрат серебра 0,1Н</t>
  </si>
  <si>
    <t>Соляная  кислота  0,1 н               Нужна  лицензия !</t>
  </si>
  <si>
    <t>Аммиачный буфер</t>
  </si>
  <si>
    <t>Известковая вода</t>
  </si>
  <si>
    <t>Хлорид бария 5% р-р</t>
  </si>
  <si>
    <t>аммония хлорид р-р</t>
  </si>
  <si>
    <t>Аммиак р-р</t>
  </si>
  <si>
    <t>аммония оксалад</t>
  </si>
  <si>
    <t>Перманганат  калия 0,1 н р-п</t>
  </si>
  <si>
    <t>Эталон А на хлориды</t>
  </si>
  <si>
    <t>Эталон А на аммоний</t>
  </si>
  <si>
    <t>Реактив Фелинга1</t>
  </si>
  <si>
    <t>Бромтиноловый синий, 100г</t>
  </si>
  <si>
    <t>метиловый  оранжевый</t>
  </si>
  <si>
    <t>кислотно-хром темно-синий</t>
  </si>
  <si>
    <t>метиловый  красный</t>
  </si>
  <si>
    <t>Этилацетат  ( Этиловый  эфир  уксусной  к-ты )    ч.д.а.</t>
  </si>
  <si>
    <t>Этиленгликоль    ч.д.а.</t>
  </si>
  <si>
    <t>Эфир  этиловый                          Нужна  лицензия !</t>
  </si>
  <si>
    <t>Гематоксилин 2литра</t>
  </si>
  <si>
    <t>Оранж-6 2литра</t>
  </si>
  <si>
    <t>ЕА-50 2литра</t>
  </si>
  <si>
    <t>Спрей-экспресс фиксатор для мазков на онкоцитологию</t>
  </si>
  <si>
    <t>Натрий хлористый</t>
  </si>
  <si>
    <t>Ацетат натрия</t>
  </si>
  <si>
    <t>Хлорэтил</t>
  </si>
  <si>
    <t>Орсеин( сухой порошок)5гр/уп.</t>
  </si>
  <si>
    <t>Колхицин (сухой порошок) 0.5 мг/фл.</t>
  </si>
  <si>
    <t>Риваскоп (дез.  раствор) фл/1л</t>
  </si>
  <si>
    <t>Твин-20 100мл/фл.(эмульгатор жиров)</t>
  </si>
  <si>
    <t xml:space="preserve">  Лабораторное   стекло,   посуда   и   прочее   лабораторное   имущество</t>
  </si>
  <si>
    <t xml:space="preserve">Аппарат  Панченкова  ( Прибор  СОЭ - метр )  </t>
  </si>
  <si>
    <t xml:space="preserve">Урометр </t>
  </si>
  <si>
    <t xml:space="preserve">Бальзам  канадский  для  иммунологических  исследований, 100 г   </t>
  </si>
  <si>
    <t>Банки пр/кр для шовн мат</t>
  </si>
  <si>
    <t>Баночки д\мази 100,0</t>
  </si>
  <si>
    <t>Бутылочки  молочные  на  200 мл  ( склянки  Соксклета )</t>
  </si>
  <si>
    <t>Банки стеклянные темные с претертой крышкой 2л</t>
  </si>
  <si>
    <t>Банки стеклянные темные с претертой крышкой 1л</t>
  </si>
  <si>
    <t>Бутыль  стеклянная  емк.  20 литров</t>
  </si>
  <si>
    <t>Воронка   фильтрующая   лабораторная  диаметром  14 см</t>
  </si>
  <si>
    <t>Воронка   фильтрующая   лабораторная  диаметром  20 см</t>
  </si>
  <si>
    <t>Воронка   фильтрующая  лабораторная   диаметром  7 см</t>
  </si>
  <si>
    <t>Воронка  лабораторная   100 х 150 мм     ХС</t>
  </si>
  <si>
    <t>Воронка  лабораторная   36 х 50 мм    ХС</t>
  </si>
  <si>
    <t>Воронка  лабораторная   90 х 150        ХС</t>
  </si>
  <si>
    <t>Воронка  лабораторная   В 150 х 230 мм     ХС</t>
  </si>
  <si>
    <t>Воронка  лабораторная  50</t>
  </si>
  <si>
    <t>Воронка  лабораторная 100</t>
  </si>
  <si>
    <t>воронка делительная ВД3-100 мл</t>
  </si>
  <si>
    <t>воронка делительная ВД3-250 мл</t>
  </si>
  <si>
    <t>Воронки  Бюхнера   керамические   Д - 100 мм</t>
  </si>
  <si>
    <t>Воронки  пластмассовые  Д - 100 мм</t>
  </si>
  <si>
    <t>Воронки  пластмассовые  Д - 150 мм</t>
  </si>
  <si>
    <t>Воронки делительные цилиндрич со шлифом и притерт пробкой на 250 мл ВД-2-250</t>
  </si>
  <si>
    <t xml:space="preserve">Воронки лабораторные    стекл.                                                               </t>
  </si>
  <si>
    <t xml:space="preserve">Воронки лабораторные  стекл.  В - 100 - 150 </t>
  </si>
  <si>
    <t xml:space="preserve">Воронки лабораторные  стекл.  В - 55 - 100  </t>
  </si>
  <si>
    <t xml:space="preserve">Воронки лабораторные  стекл.  В - 75 - 110 </t>
  </si>
  <si>
    <t>Гемометр Сали</t>
  </si>
  <si>
    <t>Гигрометр   психрометрический</t>
  </si>
  <si>
    <t>Груша резиновая с пластмасовым наконечником  №1(для забора крови)</t>
  </si>
  <si>
    <t>Держатель для мочи</t>
  </si>
  <si>
    <t>стерильный одноразового применения</t>
  </si>
  <si>
    <t xml:space="preserve">Ерш  пробирочный  </t>
  </si>
  <si>
    <t>Ерш  хозяйственный   для   флаконов</t>
  </si>
  <si>
    <t>Зонд урогенитальный</t>
  </si>
  <si>
    <t>Камера  Горяева  2  - х  позиционная</t>
  </si>
  <si>
    <t>Камера  Горяева  4  - х  позиционная</t>
  </si>
  <si>
    <t>Камера  Фукса - Розенталя   ( для  клеток  спинно - мозговой  жидкости )</t>
  </si>
  <si>
    <t>Капиляры Панченкова (для СОЭ)</t>
  </si>
  <si>
    <t xml:space="preserve">Капиляры  Сали  0,02 мл (для забора крови) </t>
  </si>
  <si>
    <t>Капилляры</t>
  </si>
  <si>
    <t>80мкл</t>
  </si>
  <si>
    <t>Капиляры  Сали  на  0,04</t>
  </si>
  <si>
    <t>Карандаш  по  стеклу  и  фарфору   ( черный, синий, красный, белый )</t>
  </si>
  <si>
    <t xml:space="preserve">Крафт бумага 100х106 </t>
  </si>
  <si>
    <t>Колба   плоскодонная    П  - 3 - 1000  диаметром  34  мм  ТС</t>
  </si>
  <si>
    <t>Колба   плоскодонная    П  - 3 - 2000  диаметром  50  мм  ТС</t>
  </si>
  <si>
    <t>Колба   плоскодонная    П  - 3 - 250  диаметром  50  мм  ТС</t>
  </si>
  <si>
    <t>Колба   плоскодонная    П  - 3 - 500  диаметром  34  мм  ТС</t>
  </si>
  <si>
    <t>Колба  коническая   плоскодонная  КН-2-100 (на  100 мл с делениями)</t>
  </si>
  <si>
    <t>Колба  коническая   плоскодонная  КН-2-1000 (на   1000 мл  с делениями)</t>
  </si>
  <si>
    <t>Колба  коническая   плоскодонная  КН-2-2000 (на   2000 мл с делениями)</t>
  </si>
  <si>
    <t>Колба  коническая   плоскодонная  КН-2-250 (на  250 мл с делениями)</t>
  </si>
  <si>
    <t>Колба  коническая   плоскодонная  КН-2-500 (на   500 мл  с делениями)</t>
  </si>
  <si>
    <t>Колба  коническая   плоскодонная  на  1000 мл  со  шлифом  и  притерт. пробкой</t>
  </si>
  <si>
    <t>Колба  коническая   плоскодонная  на  2000 мл  со  шлифом  и  притерт. пробкой</t>
  </si>
  <si>
    <t>Колба  коническая   плоскодонная  на  500 мл  со  шлифом  и  притерт. пробкой</t>
  </si>
  <si>
    <t>Колба  мерная   плоскодонная  на   200 мл (ГОСТ1770-74)</t>
  </si>
  <si>
    <t>Колба  мерная   плоскодонная  на   2000 мл  (ГОСТ1770-74)</t>
  </si>
  <si>
    <t>Колба  мерная   плоскодонная  на   250 мл (ГОСТ1770-74)</t>
  </si>
  <si>
    <t>Колба  мерная   плоскодонная  на   500  мл (ГОСТ1770-74)</t>
  </si>
  <si>
    <t>Колба  мерная   плоскодонная  на  1000 мл (ГОСТ1770-74)</t>
  </si>
  <si>
    <t xml:space="preserve">Колба  мерная  на 100 мл  с  пришлифованной  стеклянной пробкой  с  одной  меткой: 2 - 100 ПМ ХС  </t>
  </si>
  <si>
    <t xml:space="preserve">Колба  мерная  на 50 мл  с  пришлифованной  стеклянной пробкой  с  одной  меткой: 2 - 50 ПМ ХС  </t>
  </si>
  <si>
    <t>Колпачки  стекл д\покр. С кнопк. Б\ ранта230х230</t>
  </si>
  <si>
    <t>Колпачки  стекл д\покр. С кнопк. Б\ ранта150х150</t>
  </si>
  <si>
    <t xml:space="preserve">Микропипетки  капиллярные  на  0,1 мл                       </t>
  </si>
  <si>
    <t>Колпачки  алюминиевые   К - 2</t>
  </si>
  <si>
    <t>Колпачки  алюминиевые   К - 3</t>
  </si>
  <si>
    <t>Колпачки  алюминиевые   К - 5</t>
  </si>
  <si>
    <t>100мл</t>
  </si>
  <si>
    <t>Контейнер для СЗП с хлодоэлементом</t>
  </si>
  <si>
    <t>Кюветы   для  ФЭК  I =  5 мм     V  2,5 мл</t>
  </si>
  <si>
    <t>упак.</t>
  </si>
  <si>
    <t>Кюветы   для  ФЭК  I = 10 мм    V  5 мл</t>
  </si>
  <si>
    <t>Кюветы   для  ФЭК  I =  3 мм (V  1,5 мл)</t>
  </si>
  <si>
    <t>Кюветы эмалированые 22 х 28</t>
  </si>
  <si>
    <t>Кюветы эмалированые 27 х 35</t>
  </si>
  <si>
    <t>Мембранные фильтры 47 мм универсальные</t>
  </si>
  <si>
    <t xml:space="preserve">Мензурки  на  100 мл (ГОСТ1770-74) </t>
  </si>
  <si>
    <t>Мензурки  на  250 мл (ГОСТ1770-74)</t>
  </si>
  <si>
    <t xml:space="preserve">Мензурки  на  500 мл (ГОСТ1770-74) </t>
  </si>
  <si>
    <t>Мензурки  на  50мл (ГОСТ1770-74)</t>
  </si>
  <si>
    <t>Мензурки  на 1000 мл (ГОСТ1770-74)</t>
  </si>
  <si>
    <t>Микрокапельница   резиновая</t>
  </si>
  <si>
    <t>Микропипетка  с делениями на полный слив</t>
  </si>
  <si>
    <t>200 мкл (0,2мл)</t>
  </si>
  <si>
    <t>Лопатка пластиковая</t>
  </si>
  <si>
    <t>Несущие пробирки</t>
  </si>
  <si>
    <t>13х75 мм</t>
  </si>
  <si>
    <t>Палочки  для  взятия  мазков (лопатка глазная)</t>
  </si>
  <si>
    <t>Палочки  стеклянные  для  помешивания  длина   22 см</t>
  </si>
  <si>
    <t xml:space="preserve">Петля  бактериологическая  нихромовая </t>
  </si>
  <si>
    <t>Пипетки   лабораторные   1 мл  ( с  делениями ) на полный слив</t>
  </si>
  <si>
    <t>Пипетки   лабораторные   2 мл  ( с  делениями ) на полный слив</t>
  </si>
  <si>
    <t>Пипетки   лабораторные   5 мл  ( с  делениями ) на полный слив</t>
  </si>
  <si>
    <t>Пипетки   лабораторные  10 мл ( с  делениями ) на НЕполный слив</t>
  </si>
  <si>
    <t xml:space="preserve">Пипетка Пастера </t>
  </si>
  <si>
    <t>Пипетки   лабораторные  10 мл ( с  делениями ) на полный слив</t>
  </si>
  <si>
    <t>Микропипетка 100 мкл (0,1мл) с делениями на полный слив</t>
  </si>
  <si>
    <t>Микропипетка 200 мкл (0,2мл) с делениями на полный слив</t>
  </si>
  <si>
    <t>микрошприц 100 мкл</t>
  </si>
  <si>
    <t>Планшет для определения группы крови на 50 лунок размер 190х290мм</t>
  </si>
  <si>
    <t>Пленка "Drystar DT 2" для термопринтера  35*43</t>
  </si>
  <si>
    <t>Пробирка Видаля</t>
  </si>
  <si>
    <t>Пробирка (microtainer) K2E Tubes (для каппилярной крови)</t>
  </si>
  <si>
    <t>Пробирка Флоринского</t>
  </si>
  <si>
    <t>Пробирки    со  шлифом  и  притертой  пробкой  градуированные  П - 2 - 20 - 14/23</t>
  </si>
  <si>
    <t>Пробирки  биологические   стеклянные ПБ-16 (16 мм   высота 150 мм  ХС )</t>
  </si>
  <si>
    <t>Пробирки  на  10 мл  со  шлифом  и  притертой  пробкой  градуированные  П - 2 - 10 - 14/23</t>
  </si>
  <si>
    <t>Пробирки РР,16х100мм, 10мл, с желтой закручивающиеся крышкой, коническая, с маркировочной панелью, градуированные</t>
  </si>
  <si>
    <t>с желтой закручивающиеся крышкой, коническая, с маркировочной панелью, градуированные,стерильная, в упаковке 100 шт</t>
  </si>
  <si>
    <t xml:space="preserve">Пробирки  серологические   стеклянные  12 мм   высота 120 мм </t>
  </si>
  <si>
    <t>Пробирки  химич. / биологические   стеклянные ПБ-21 (21 мм   высота 200 мм  )</t>
  </si>
  <si>
    <t>Пробирки  химические      стеклянные    14 мм х120 мм</t>
  </si>
  <si>
    <t>Пробирки  химические      стеклянные  ПХ-16 (16 мм   высота 150 мм  ХС)</t>
  </si>
  <si>
    <t>Пробирки  центрифужная   градуированная   на  10  мл</t>
  </si>
  <si>
    <t>Пробирки  центрифужная   не  градуированная     на  10  мл</t>
  </si>
  <si>
    <t>Тест полосы для определения глюкозы в крови</t>
  </si>
  <si>
    <t>тест полосы №50 + Глюкометр электрохимический без кодирования, укомплектованный индивидуальным прибором для забора крови и ланцетой одноразовой, с футляром/ на 10 упаковок + контрольный раствор глюкозы</t>
  </si>
  <si>
    <t>Устройство к инфузионным системам и шприцам для разведения и введения лекарственных препаратов</t>
  </si>
  <si>
    <t>Адаптер для стандартных флаконов с горловиной 28мм, используемый для заполнения флаконов с диаметром горловины 28мм, обеспечивающий безопасную работу с токсичными препаратами, в том числе цитостатиками, не содержащий ПВХ-ДЭГФ, обеспечивающий герметичное хранение лекарственного препарата, подходящий для жидких и лиофилизированных лекарственных форм</t>
  </si>
  <si>
    <t>Адаптер для введения шприца, обеспечивающий присоединение к инфузионному флакону, позволяющий безопасно добавить лекарственный препарат в инфузионный флакон, обеспечивающий безопасную работу с токсичными препаратами, в том числе цитостатикими, не содержащий ПВХ-ДЭГФ,  с возможностьюповторного присоединения к флакону для снижения риска прокола, с нелатексной мембраной, позволяющий подсоединить адаптер шприца как для введения препарата, так и для извлечения растворителей хранение лекарственного препарата, подходящий для жидких и лиофилизированных лекарственных форм</t>
  </si>
  <si>
    <t>Адаптер для стандартных флаконов с горловиной 20мм, используемый для заполнения флаконов с диаметром горловины 28мм, с переходником для флаконов с горловиной 13мм, обеспечивающий безопасную работу с токсичными препаратами, в том числе цитостатиками, не содержащий ПВХ-ДЭГФ, обеспечивающий герметичное хранение лекарственного препарата, подходящий для жидких и лиофилизированных лекарственных форм</t>
  </si>
  <si>
    <t>Адаптер для стандартных флаконов с горловиной 28мм, используемый для заполнения флаконов с диаметром горловины 28мм, обеспечивающий безопасную работу с токсичными препаратами, в том числе цитостатиками, не содержащий ПВХ-ДЭГФ, обеспечивающий герметичное хранение лекарственного препарата, подходящий для жидких и лиофилизированных лекарственных форм.</t>
  </si>
  <si>
    <t xml:space="preserve">Адаптер с наконечником Люэра, позволяющий подсоединить адаптер к шприцу с системой для внутривенных инфузий для непосредственного введения препарата, обеспечивающий безопасную работу с токсичными препаратами, в том числе цитостатиками не содержащий ПВХ-ДЭГФ, позволяющий болюсно вводить пациентам лекарственное средство через канюлю внутривенного катетера, позволяющий внутрипузырно вводить препараты через мочевой катетер. </t>
  </si>
  <si>
    <t>Адаптер к шприцу, предназначенный для соединения со стандартными шприцами системы Люэр-лок, обеспечивающий безопасную работу с токсичными препаратами, в том числе цитостатиками, не содержащий ПВХ-ДЭГФ, с протектором, исключающим риск пораниться иглой.</t>
  </si>
  <si>
    <t>Система инфузионная длиной 180см с колпачком для остановки тока жидкости, обеспечивающая безопасные манипуляции при проведении внутривенных инфузий токсичных препаратов, включая цитотоксические препараты, из полипропилена, с нейлоновым фильтром 15 мкм, с роликовым и механическим регуляторами потока, не содержащий латекса, диэтилгексилфталата (ДЭГФ), ПВХ</t>
  </si>
  <si>
    <t>Соединительное устройство с колпачком для остановки тока жидкости, обеспечивающее безопасную работу с токсичными препаратами, в том числе цитотстатиками, не содержащее ПВХ-ДЭГФ, с дистальным концом, снабженным наконечником Люэра</t>
  </si>
  <si>
    <t>Пробки  резиновые  конусные  12,5</t>
  </si>
  <si>
    <t>Пробки  резиновые  конусные  14,5</t>
  </si>
  <si>
    <t>световоды для аппарата "Мулат"</t>
  </si>
  <si>
    <t>Спиртовка  лабораторная  со  стекляным  колпачком</t>
  </si>
  <si>
    <t>Спиртометр  от  0  до 100  градусов</t>
  </si>
  <si>
    <t>Стакан автоклавируемый многоцелевой полипропиленовый с винтовой крышкой и лопаткой для образцов мочи, слизи, кала и гноя объем 100мл уп/100 шт</t>
  </si>
  <si>
    <t>Стакан   мерный  высокий  с  носиком  на    50  мл  с  меткой</t>
  </si>
  <si>
    <t>Стакан   мерный  высокий  с  носиком  на  100  мл  с  меткой</t>
  </si>
  <si>
    <t>Стакан   мерный  высокий  с  носиком  на  100  мл  со  шкалой</t>
  </si>
  <si>
    <t>Стакан   мерный  высокий  с  носиком  на  1000  мл  с  меткой</t>
  </si>
  <si>
    <t>Стакан   мерный  высокий  с  носиком  на  1000  мл  со  шкалой</t>
  </si>
  <si>
    <t>Стакан   мерный  высокий  с  носиком  на  200  мл  со  шкалой</t>
  </si>
  <si>
    <t>Стакан   мерный  высокий  с  носиком  на  250  мл  с  меткой</t>
  </si>
  <si>
    <t>Стакан   мерный  высокий  с  носиком  на  250  мл  со  шкалой</t>
  </si>
  <si>
    <t>Стакан   мерный  высокий  с  носиком  на  400  мл  с  меткой</t>
  </si>
  <si>
    <t>Стакан   мерный  высокий  с  носиком  на  400  мл  со  шкалой</t>
  </si>
  <si>
    <t>Стакан   мерный  высокий  с  носиком  на  50  мл  со  шкалой</t>
  </si>
  <si>
    <t>Стакан   мерный  высокий  с  носиком  на  600  мл  со  шкалой</t>
  </si>
  <si>
    <t>Стакан  фарфоровый  № 7   на  1 литр</t>
  </si>
  <si>
    <t>Стаканы   стекл   термостойкие  низкие  на  100 мл  с  делениями</t>
  </si>
  <si>
    <t>Стаканы   стекл   термостойкие  низкие  на  250 мл  с  делениями</t>
  </si>
  <si>
    <t>Стаканы   стекл   термостойкие  низкие  на  400 мл  с  делениями</t>
  </si>
  <si>
    <t>Стаканы   стекл   термостойкие  низкие  на  600 мл  с  делениями</t>
  </si>
  <si>
    <t>Стаканы   стекл   химические  термостойкие  на  600 мл</t>
  </si>
  <si>
    <t>Стаканы   стекл  термостойкие  низкие  на  1000 мл  с делениями</t>
  </si>
  <si>
    <t>Стаканы   стекл  термостойкие  низкие  на  3000 мл  с  делениями</t>
  </si>
  <si>
    <t>Стаканы   стекл  термостойкие  низкие  на  50 мл  с  делениями</t>
  </si>
  <si>
    <t>Стаканы   стекл  химические  термостойкие  на  1 литр</t>
  </si>
  <si>
    <t>Стаканы  химические  высокий  с  носиком          50 мл  ХС</t>
  </si>
  <si>
    <t>Стаканы  химические  высокий  с  носиком  на  100 мл  ХС</t>
  </si>
  <si>
    <t>Стаканы   стекл   химические  термостойкие  на  400 мл</t>
  </si>
  <si>
    <t>Стаканы  химические  высокий  с  носиком  на  150 мл  ХС</t>
  </si>
  <si>
    <t>Стаканы  химические  высокий  с  носиком  на  250 мл  ХС</t>
  </si>
  <si>
    <t>Стаканы Коплина</t>
  </si>
  <si>
    <t>Стекла  покровные  18 х 18  мм   № 100</t>
  </si>
  <si>
    <t>Стекла  покровные  24 х 24  мм   № 100</t>
  </si>
  <si>
    <t>Стекла  покровные  28 х 48  мм   № 100</t>
  </si>
  <si>
    <t>Стекла  покровные  к  камере  Горяева</t>
  </si>
  <si>
    <t xml:space="preserve">Стекла  предметные  к  микроскопу   ( 25 х 75х2,0 )    </t>
  </si>
  <si>
    <t xml:space="preserve">Стекло предметное с необр.краями, 76*26*1,0  </t>
  </si>
  <si>
    <t xml:space="preserve">Стекло предметное со шлифованными краями 76*26*1,0 </t>
  </si>
  <si>
    <t xml:space="preserve">Стекло  предметное  с  лункой  </t>
  </si>
  <si>
    <t>Стекло  предметное  со  шлифованными  краями, для  мазков,  с  полосой  для  записи</t>
  </si>
  <si>
    <t>Флакон с прит.проб.V -250 d -60 h-70</t>
  </si>
  <si>
    <t>Склянка с притертой крышкой 150,0</t>
  </si>
  <si>
    <t>Эксикатор на 5 литров</t>
  </si>
  <si>
    <t>Ступка  фарфоровая   № 3  диам. 90  мм.,  высота 45  мм   с пестиком  на   100 мл</t>
  </si>
  <si>
    <t>Ступка  фарфоровая   № 4   с   пестиком  на   110 мл</t>
  </si>
  <si>
    <t>Ступка  фарфоровая   с   пестиком  на   300 мл</t>
  </si>
  <si>
    <t>Тампон стерильный хлопковый на деревянной палочке, в инд. Упаковке, размер -150*2,5мм уп/500 шт</t>
  </si>
  <si>
    <t xml:space="preserve">Термометр  ртутный  стекляннный  до  50 град. </t>
  </si>
  <si>
    <t>Термометр для сушильных шкафов от 0 до + 200 градусов</t>
  </si>
  <si>
    <t>Термометр низкотемпературный  спиртовый  от + 30 до - 30 градусов</t>
  </si>
  <si>
    <t xml:space="preserve">Термометр низкотемпературный спиртовый  от+ 60 до - 80 градусов </t>
  </si>
  <si>
    <t xml:space="preserve">Термометр низкотемпературный спиртовый от + 50 до - 30 градусов </t>
  </si>
  <si>
    <t>Термометры  лаб.  ртутные ТЛ-2 от 0 до 100 град.  цена деления 1 град</t>
  </si>
  <si>
    <t>Термометры  лаб.  ртутные ТЛ-6 от 0 до 50 градусов</t>
  </si>
  <si>
    <t>Термометры  лаб. стеклянные жидкостные от 0 до 100 град. цена  деления  0,1 град.</t>
  </si>
  <si>
    <t>Термометры  электроконтактные  ТПК  от  0  до  100 град</t>
  </si>
  <si>
    <t>Термометры  электроконтактные  ТПК  от  0  до  200 град</t>
  </si>
  <si>
    <t>Термометры  электроконтактные  ТПК  от  0  до  150 град</t>
  </si>
  <si>
    <t>Термометры  электроконтактные  ТПК  от  0  до  50 град.</t>
  </si>
  <si>
    <t>Трубки из натурального латекса внут.3,18мм, стенка 0,8 мм внеш.5мм бесцветный (для груши)</t>
  </si>
  <si>
    <t>катушка</t>
  </si>
  <si>
    <t>Спиртометр  от  0  до 60  градусов</t>
  </si>
  <si>
    <t xml:space="preserve">Фильтровальная  бумага   ГОСТ - 12026 - 76   </t>
  </si>
  <si>
    <t>Фильтровальные тест бланки (сухая капля)</t>
  </si>
  <si>
    <t>Фильтры  бумажные  обеззоленные "Белая   лента"  № 100 шт  в  упак  диаметр  11 см</t>
  </si>
  <si>
    <t>Фильтры  бумажные  обеззоленные "Белая   лента"  № 100 шт  в  упак  диаметр  12,5 см</t>
  </si>
  <si>
    <t>Фильтры  бумажные  обеззоленные "Белая   лента"  № 100 шт  в  упак  диаметр  15 см</t>
  </si>
  <si>
    <t>Фильтры  бумажные  обеззоленные "Белая   лента"  № 100 шт  в  упак  диаметр  9 см</t>
  </si>
  <si>
    <t xml:space="preserve">Цилиндры  мерные  на    25 мл   градуированные   с  носиком </t>
  </si>
  <si>
    <t xml:space="preserve">Цилиндры  мерные  на    50 мл   градуированные  с  носиком </t>
  </si>
  <si>
    <t xml:space="preserve">Цилиндры  мерные  на  100 мл   градуированные  с  носиком </t>
  </si>
  <si>
    <t xml:space="preserve">Цилиндры  мерные  на  250 мл   градуированные  с  носиком </t>
  </si>
  <si>
    <t xml:space="preserve">Цилиндры  мерные  на  500 мл   градуированные  с  носиком </t>
  </si>
  <si>
    <t xml:space="preserve">Цилиндры  мерные 1000 мл градуированные с  носиком </t>
  </si>
  <si>
    <t xml:space="preserve">Цилиндры  мерные 2000 мл градуированные с  носиком </t>
  </si>
  <si>
    <t>Часы песочные ЧПН-1 мин.</t>
  </si>
  <si>
    <t>Часы песочные ЧПН-2 мин.</t>
  </si>
  <si>
    <t>Часы песочные ЧПН-3 мин.</t>
  </si>
  <si>
    <t>Часы песочные ЧПН-5 мин.</t>
  </si>
  <si>
    <t>Часы песочные ЧПН-10 мин.</t>
  </si>
  <si>
    <t xml:space="preserve">Часы  процедурные  </t>
  </si>
  <si>
    <t>Чашки   фарфоровые   № 1  на   25 мл</t>
  </si>
  <si>
    <t>Чашки   фарфоровые   № 2  на   50 мл</t>
  </si>
  <si>
    <t>Чашки   фарфоровые   выпарительные  № 3</t>
  </si>
  <si>
    <t>Чашки  Петри  пластмассовые стерильные d 90</t>
  </si>
  <si>
    <t xml:space="preserve">Чашка Петри стеклянная 100*20 </t>
  </si>
  <si>
    <t>Штатив   для  пробирок   на  10 гнезд  ШПП-02-10</t>
  </si>
  <si>
    <t>Штатив   для  пробирок   на  20 гнезд  ШПП-02-20</t>
  </si>
  <si>
    <t>Штатив   для  пробирок   на  20 гнезд, Z-образный</t>
  </si>
  <si>
    <t>Штатив   для  пробирок   на  40 гнезд  ШПП-02-40</t>
  </si>
  <si>
    <t>Штатив   для  пробирок   на  50 гнезд, Z-образный</t>
  </si>
  <si>
    <t>Штатив  магнитный (рабочее место для ПЦР)</t>
  </si>
  <si>
    <t>Стандарт-титр для приготовления образцовых буферных растворов PH - метрия 2 разряда          ГОСТ 8.135-74</t>
  </si>
  <si>
    <t>Шпатель д/растяжки мазков</t>
  </si>
  <si>
    <t>Укладка контейнер лаборанта</t>
  </si>
  <si>
    <t>Укладка-контейнер для транспортировки пробирок УКТП- 01У</t>
  </si>
  <si>
    <t>Мультипипетка Эппендорф для раскалывания сыворотки (степпер)</t>
  </si>
  <si>
    <t>Пробирка полимерная(типа Эппендорф) 1,5 мл 500шт/уп</t>
  </si>
  <si>
    <t>Чемодан - сумка для лаборанта</t>
  </si>
  <si>
    <t>Банка БВ-100-40-ОС-БС3-плевательница (контейнер для сборы мокроты с завинчивающейся крышкой)</t>
  </si>
  <si>
    <t>контейнера "Фелкон" 50 мл</t>
  </si>
  <si>
    <t>контейнеры для отходов 20</t>
  </si>
  <si>
    <t>Ёмкость стеклянная (контейнер) с крышкой д/окраски препаратов 87*75/86 (под штатив на 30 стекол)</t>
  </si>
  <si>
    <t xml:space="preserve">Держатель для 20 предметных стекол ДПС-20 </t>
  </si>
  <si>
    <t>Защитные очки</t>
  </si>
  <si>
    <t xml:space="preserve">Скарификатор с боковым копьем одноразовый стерильный для прокалывания кожи  </t>
  </si>
  <si>
    <t xml:space="preserve">Скарификатор с центральным копьем одноразовый стерильный для прокалывания кожи  </t>
  </si>
  <si>
    <t>Наконечники 0-200 мкл (желтые)  уп/1000 шт.</t>
  </si>
  <si>
    <t>Наконечники до 1000 мкл (голубые)   уп/500 шт.</t>
  </si>
  <si>
    <t>Наконечники 0,5-10,мкл уп 1000 шт.</t>
  </si>
  <si>
    <t xml:space="preserve">наконечники 500-5000 мкл  </t>
  </si>
  <si>
    <t>Наконечники 50-1000 мкл в штативе 96 шт./уп</t>
  </si>
  <si>
    <t xml:space="preserve">Наконечники  0,5-10 мкл в штативе 96 шт\уп  </t>
  </si>
  <si>
    <t>Наконечники  0,5-20 мкл 1000 шт\уп с фильтром</t>
  </si>
  <si>
    <t>Наконечники с фильтром 0,5-10 мкл стерильные</t>
  </si>
  <si>
    <t>Наконечники с фильтром 5-200 мкл стерильные</t>
  </si>
  <si>
    <t>Наконечник одноразовый 200мкл для ПЦР</t>
  </si>
  <si>
    <t>Наконечник 5-300мкл бесцветные для пипеток АНN</t>
  </si>
  <si>
    <t>Наконечник 100-1000мкл бесцветные для пипеток АНN</t>
  </si>
  <si>
    <t xml:space="preserve">Пробирка пластиковая для  исследования </t>
  </si>
  <si>
    <t xml:space="preserve">Пробирка с тромбином- для экспресс лаборатории для ускоренного получения,исследования, хранения и транспортировки сыворотки </t>
  </si>
  <si>
    <t>Держатель пластиковый  одноразового использования для двухсторонних игл</t>
  </si>
  <si>
    <t>Держатель  пластиковый  одноразового использования. Фиксирует иглу и является направляющим для пробирки в момент взятия крови. Обеспечивает жесткую винтовую фиксацию иглы (2,5 оборота). Винтовая фиксация иглы, для надежного крепления и предотвращения сброса иглы во время венепункции. Все компоненты должны быть произведены одним производителем для обеспечения полной совместимости и безопасности.</t>
  </si>
  <si>
    <t xml:space="preserve">Насадка для получения капли крови из закрытой вакуумной пробирки. </t>
  </si>
  <si>
    <t>Насадка для получения капли крови из закрытой вакуумной пробирки.  Используется для приготовления мазков.</t>
  </si>
  <si>
    <t>Стерильный комплект для взятия крови с защитным механизмом, состоящий из иглы-"бабочки"</t>
  </si>
  <si>
    <t xml:space="preserve"> Комплект для взятия капиллярной крови</t>
  </si>
  <si>
    <t>Контактно-активируемый ланцет, для прокола пальца для взятия капиллярной крови.</t>
  </si>
  <si>
    <t>Набор хламидия трахоматис Ig G IC-II (полуколичественный метод)</t>
  </si>
  <si>
    <t xml:space="preserve"> Набор Хламидия трихоматис Ig А IC-II(полуколичественный метод)</t>
  </si>
  <si>
    <t>набор Хламидия бивалентная Ig G IC-II(полуколичественный метод)</t>
  </si>
  <si>
    <t>набор хламидия трихоматис моновалентная Ig А IC-II(полуколичественный метод)</t>
  </si>
  <si>
    <t>набор Токосплазмоз Ig G IC-II(полуколичественный метод)</t>
  </si>
  <si>
    <t>набор Токосплазмоз Ig М IC-II(полуколичественный метод)</t>
  </si>
  <si>
    <t xml:space="preserve"> набор краснуха Ig G IC-II(полуколичественный метод)</t>
  </si>
  <si>
    <t xml:space="preserve"> набор краснуха Ig М IC-II(полуколичественный метод)</t>
  </si>
  <si>
    <t>набор хеликобактер пилори Ig G IC-II(полуколичественный метод)</t>
  </si>
  <si>
    <t>набор HВc (гепатит В) Ig G IC-II(полуколичественный метод)</t>
  </si>
  <si>
    <t>набор HВc (гепатит В) Ig M IC-II(полуколичественный метод)</t>
  </si>
  <si>
    <t>набор HВc (гепатит В) IC-II(полуколичественный метод)</t>
  </si>
  <si>
    <t xml:space="preserve"> набор HВs Ag90 (австралийский антиген)  IC-II(полуколичественный метод)</t>
  </si>
  <si>
    <t xml:space="preserve"> набор HCV (гепатит C)  IC-II(полуколичественный метод)</t>
  </si>
  <si>
    <t>набор  CMV (цитомегаловирус) IgG IC-II(полуколичественный метод)</t>
  </si>
  <si>
    <t>Набор  CMV (цитомегаловирус) IgM IC-II(полуколичественный метод)</t>
  </si>
  <si>
    <t>ЛОТ:Тесты на наркотики</t>
  </si>
  <si>
    <t>Нарко-тест - 5 мульти-Экспресс</t>
  </si>
  <si>
    <t>Нарко-тест - 3 мульти-Экспресс</t>
  </si>
  <si>
    <t>Нарко-тест - моно-Экспресс</t>
  </si>
  <si>
    <t>Цоликлоны:</t>
  </si>
  <si>
    <t>Цоликлон Анти-АВ  5 мл</t>
  </si>
  <si>
    <t>Цоликлон Анти-А , 10мл</t>
  </si>
  <si>
    <t>Цоликлон Анти-В  10мл</t>
  </si>
  <si>
    <t>Цоликлоны Анти-Келл супер  5 мл\фл.</t>
  </si>
  <si>
    <t>Цоликлоны Анти-Е супер 5 мл\фл.</t>
  </si>
  <si>
    <t>Цоликлоны Анти-е супер 5 мл\фл.</t>
  </si>
  <si>
    <t>Цоликлоны Анти-с супер 5 мл\фл. для опр. hr c антигена</t>
  </si>
  <si>
    <t>Цоликлоны Анти-С супер 5 мл\фл для опр. С антигена</t>
  </si>
  <si>
    <t>Концентрат моноклональных антител (Анти-А 20 кратный) 300 мл/фл.</t>
  </si>
  <si>
    <t>Концентрат моноклональных антител (Анти-В 20 кратный) 300 мл\фл.</t>
  </si>
  <si>
    <t>Цоликлон Антиглобулиновая сыворотка 2 мл\фл.</t>
  </si>
  <si>
    <t>Итого</t>
  </si>
  <si>
    <t xml:space="preserve">Капилляры </t>
  </si>
  <si>
    <t>80 мкл</t>
  </si>
  <si>
    <t>Пробирка вакуумная без добавок</t>
  </si>
  <si>
    <t>9,0 мл,  цвет крышки белый</t>
  </si>
  <si>
    <t>6,0 мл,цвет крышки белый</t>
  </si>
  <si>
    <t xml:space="preserve">Пробирка вакуумная без добавок </t>
  </si>
  <si>
    <t>4,0 мл, цвет крышки белый</t>
  </si>
  <si>
    <t xml:space="preserve">2,0 мл, цвет крышки белый </t>
  </si>
  <si>
    <t>5,0 мл, цвет крышки белый</t>
  </si>
  <si>
    <t>Пробирка вакуумная для исследования системы гемостаза с натрия цитратом 3,2%</t>
  </si>
  <si>
    <t>3,0 мл, цвет крышки светло-голубой</t>
  </si>
  <si>
    <t>2,0 мл, цвет крышки светло-голубой</t>
  </si>
  <si>
    <t>Пробирка вакуумная для исследования системы гемостаза с натрия цитратом 3,8%</t>
  </si>
  <si>
    <t>5,0 мл, цвет крышки голубой</t>
  </si>
  <si>
    <t>3,5 мл, цвет крышки голубой</t>
  </si>
  <si>
    <t>Пробирка вакуумная для определения СОЭ  с натрия цитратом 3,8%</t>
  </si>
  <si>
    <t>2,4 мл, цвет крышки черный</t>
  </si>
  <si>
    <t>Пробирка вакуумная для получения  плазмы с лития гепарином и гелем</t>
  </si>
  <si>
    <t>8,0 мл,  цвет крышки светло-зеленый</t>
  </si>
  <si>
    <t>6,0 мл, цвет крышки светло-зеленый</t>
  </si>
  <si>
    <t>4,0 мл, цвет крышки светло-зеленый</t>
  </si>
  <si>
    <t>3,0 мл, цвет крышки светло-зеленый</t>
  </si>
  <si>
    <t>2,0 мл, цвет крышки светло-зеленый</t>
  </si>
  <si>
    <t xml:space="preserve">Пробирка вакуумная для получения  плазмы с лития гепарином и гелем </t>
  </si>
  <si>
    <t>1,0 мл, цвет крышки светло-зеленый</t>
  </si>
  <si>
    <t>Пробирка вакуумная для получения плазмы с лития гепарином</t>
  </si>
  <si>
    <t>9,0 мл, цвет крышки зеленый</t>
  </si>
  <si>
    <t>6,0 мл, цвет крышки зеленый</t>
  </si>
  <si>
    <t>4,0 мл,  цвет крышки зеленый</t>
  </si>
  <si>
    <t>3,0 мл, цвет крышки зеленый</t>
  </si>
  <si>
    <t>1,0 мл, цвет крышки зеленый</t>
  </si>
  <si>
    <t>2,0 мл, цвет крышки зеленый</t>
  </si>
  <si>
    <t>Пробирка вакуумная для получения плазмы с натрия гепарином</t>
  </si>
  <si>
    <t>9,0 мл,  цвет крышки ярко-зеленый</t>
  </si>
  <si>
    <t>4,0 мл,  цвет крышки ярко-зеленый</t>
  </si>
  <si>
    <t>Пробирка вакуумная с активатором свертывания</t>
  </si>
  <si>
    <t>8,0 мл, цвет крышки красный</t>
  </si>
  <si>
    <t>6,0 мл,  цвет крышки красный</t>
  </si>
  <si>
    <t>4,0 мл, цвет крышки красный</t>
  </si>
  <si>
    <t>3,0 мл, цвет крышки красный</t>
  </si>
  <si>
    <t>2,0 мл, цвет крышки красный</t>
  </si>
  <si>
    <t>1,0 мл, цвет крышки красный</t>
  </si>
  <si>
    <t xml:space="preserve">Пробирка вакуумная с активатором свертывания </t>
  </si>
  <si>
    <t>9,0 мл,  цвет крышки красный</t>
  </si>
  <si>
    <t>Пробирка вакуумная с активатором свертывания  и гелем для разделения сыворотки</t>
  </si>
  <si>
    <t>8,0 мл, цвет крышки желтый</t>
  </si>
  <si>
    <t>5,0 мл, цвет крышки желтый</t>
  </si>
  <si>
    <t>3,5 мл, цвет крышки желтый</t>
  </si>
  <si>
    <t>2,0 мл,  цвет крышки желтый</t>
  </si>
  <si>
    <t>1,0 мл, цвет крышки желтый</t>
  </si>
  <si>
    <t>Пробирка вакуумная с К2  ЭДТА</t>
  </si>
  <si>
    <t>4,0 мл, цвет крышки светло-фиолетовый</t>
  </si>
  <si>
    <t>8,0 мл, цвет крышки светло-фиолетовый</t>
  </si>
  <si>
    <t>6,0 мл, цвет крышки светло-фиолетовый</t>
  </si>
  <si>
    <t>3,0 мл, цвет крышки светло-фиолетовый</t>
  </si>
  <si>
    <t>2,0 мл, цвет крышки светло-фиолетовый</t>
  </si>
  <si>
    <t>1,0 мл, цвет крышки светло-фиолетовый</t>
  </si>
  <si>
    <t>9,0 мл, цвет крышки светло-фиолетовый</t>
  </si>
  <si>
    <t>Пробирка вакуумная с К3  ЭДТА</t>
  </si>
  <si>
    <t>6,0 мл, цвет крышки фиолетовый</t>
  </si>
  <si>
    <t>4,0 мл, цвет крышки фиолетовый</t>
  </si>
  <si>
    <t>9,0 мл,  цвет крышки фиолетовый</t>
  </si>
  <si>
    <t>3,0 мл, цвет крышки фиолетовый</t>
  </si>
  <si>
    <t>2,0 мл,  цвет крышки фиолетовый</t>
  </si>
  <si>
    <t>1,0 мл,  цвет крышки фиолетовый</t>
  </si>
  <si>
    <t>Пробирка вакуумная с натрия фторидом и калия оксалатом</t>
  </si>
  <si>
    <t>3,0 мл, цвет крышки серый</t>
  </si>
  <si>
    <t>2,0 мл, цвет крышки серый</t>
  </si>
  <si>
    <t>Пробирка вакуумная с системой ACD/CPDA</t>
  </si>
  <si>
    <t>Пробирки вакуумные без капилляра для гематологических исследований ЭДТА К2</t>
  </si>
  <si>
    <t>0,5 мл</t>
  </si>
  <si>
    <t>0,2 мл</t>
  </si>
  <si>
    <t>Пробирки вакуумные без капилляра для гематологических исследований ЭДТА К3</t>
  </si>
  <si>
    <t>Пробирки вакуумные без капилляра для исследования глюкозы с наполнителем флюорид натрия/оксалат калия</t>
  </si>
  <si>
    <t>Пробирки вакуумные без капилляра для исследования сыворотки крови с активатором свертывания</t>
  </si>
  <si>
    <t>Пробирки вакуумные без капилляра для исследования сыворотки крови с активатором свертывания и гелем</t>
  </si>
  <si>
    <t>Пробирки вакуумные для забора капиллярной крови</t>
  </si>
  <si>
    <t>с капилляром</t>
  </si>
  <si>
    <t>Пробирки вакуумные для забора капиллярной крови с капилляром  для исследования  глюкозы с наполнителем флюорид натрия / оксалат калия</t>
  </si>
  <si>
    <t>Пробирки вакуумные для забора капиллярной крови с капилляром для  гематологических исследований  ЭДТА К3</t>
  </si>
  <si>
    <t>Пробирки вакуумные для забора капиллярной крови с капилляром для гематологических исследований ЭДТА К2</t>
  </si>
  <si>
    <t>Пробирки вакуумные для забора капиллярной крови с капилляром для гематологических исследований ЭДТА К3</t>
  </si>
  <si>
    <t>Пробирки вакуумные для забора капиллярной крови с капилляром для исследования глюкозы с наполнителем флюорид натрия/оксалат калия</t>
  </si>
  <si>
    <t>Пробирки вакуумные для забора капиллярной крови с капилляром для исследования плазмы с литий-гепарином</t>
  </si>
  <si>
    <t>Пробирки вакуумные для забора капиллярной крови с капилляром для исследования сыворотки крови с активатором свертывания</t>
  </si>
  <si>
    <t>Пробирки вакуумные для забора капиллярной крови с капилляром для исследования сыворотки крови с активатором свертывания и гелем</t>
  </si>
  <si>
    <t>Пробирки вакуумные для клинических исследований мочи без добавок</t>
  </si>
  <si>
    <t>10,5 мл</t>
  </si>
  <si>
    <t>9,5 мл</t>
  </si>
  <si>
    <t>6,5 мл</t>
  </si>
  <si>
    <t>Пробирки вакуумные для клинических исследований мочи с борной кислотой</t>
  </si>
  <si>
    <t>Пробирки вакуумные для клинических исследований мочи со стабилизатором</t>
  </si>
  <si>
    <t>Вакуумные пробирки стеклянные для гематологических исследований ЭДТА К2</t>
  </si>
  <si>
    <t>Вакуумные пробирки стеклянные для гематологических исследований ЭДТА К3</t>
  </si>
  <si>
    <t>для забора крови самотеком</t>
  </si>
  <si>
    <t>Скарификатор</t>
  </si>
  <si>
    <t>одноразовый безболезненный автоматический стерильный с глубиной прокола 2,8 мм с иглой 21 G</t>
  </si>
  <si>
    <t>туба №50</t>
  </si>
  <si>
    <t>Комплект хирургический  из нетканого материала одноразовый стерильный</t>
  </si>
  <si>
    <t>Однокомпонентный  дренируемый  калоприемник</t>
  </si>
  <si>
    <t>предельная цена</t>
  </si>
  <si>
    <t>преднизолоновый Крем  0,2 %</t>
  </si>
  <si>
    <t>однократного применения стерильн.</t>
  </si>
  <si>
    <t>29G</t>
  </si>
  <si>
    <t>Иглы к шприц-ручке диаметром не более 0,25мм х 5мм</t>
  </si>
  <si>
    <t>31G</t>
  </si>
  <si>
    <t>5,6 литров в канистре</t>
  </si>
  <si>
    <t>Костюм хирургический нестерильный одноразового применения с коротким руковом</t>
  </si>
  <si>
    <t>Костюм хирургический нестерильный одноразового применения с длинным руковом</t>
  </si>
  <si>
    <t>нестерильный,брюки+рубашка,размером S</t>
  </si>
  <si>
    <t>нестерильный,брюки+рубашка,размером M</t>
  </si>
  <si>
    <t>нестерильный,брюки+рубашка,размером L</t>
  </si>
  <si>
    <t>нестерильный,брюки+рубашка,размером XL</t>
  </si>
  <si>
    <t>нестерильный,брюки+рубашка,размером XXL</t>
  </si>
  <si>
    <t>Костюм хирургический стерильный одноразового применения с коротким руковом</t>
  </si>
  <si>
    <t>стерильный,брюки+рубашка,размером S</t>
  </si>
  <si>
    <t>стерильный,брюки+рубашка,размером M</t>
  </si>
  <si>
    <t>стерильный,брюки+рубашка,размером L</t>
  </si>
  <si>
    <t>стерильный,брюки+рубашка,размером XL</t>
  </si>
  <si>
    <t>стерильный,брюки+рубашка,размером XXL</t>
  </si>
  <si>
    <t>Костюм хирургический стерильный одноразового применения с длинным руковом</t>
  </si>
  <si>
    <t xml:space="preserve"> порошок  800,0 фасованный</t>
  </si>
  <si>
    <t xml:space="preserve">Сыворотка  для диагностики сифилиса положительная сухая для РСК </t>
  </si>
  <si>
    <t xml:space="preserve"> 1мл/амп №10 для РА</t>
  </si>
  <si>
    <t xml:space="preserve">эритроцитарный антигенный сухой  серовора 03,09 1мл/амп№6           </t>
  </si>
  <si>
    <t>Диапазон определяемых концентраций рН мочи составляет 5,0 – 9,0 рН. Цветная шкала на этикетке содержит 5 или 7 цветовых полей в зависимости от изделия, соответствующих значениям рН: 5,0; 6,0 [6,5]; 7,0 [7,5]; 8,0 и 9,0.  (100шт.\уп)</t>
  </si>
  <si>
    <t>№ 50\уп . Гемоглобин. Шкала определяемых концентраций гемоглобина: 0,0; 10; 25; 50; ≥ 250 эри/мкл (0,0; 0,3; 0,8; 1,6; ≥ 8,0 мг/л); эритроциты: 0,0; 5-10; 25; 50; ≥ 250 эри/мкл (0,0; 0,15-0,3; 0,8; 1,6; ≥ 8,0 мг/л).Глюкоза. Шкала определяемых концентраций глюкозы: 0,0; 2,8; 5,6; 14,0; 28,0; ≥ 56,0 [≥ 112,0] ммоль/л (0,0; 50; 100; 250; 500; ≥ 1000; [≥ 2000) мг/дл]. В отдельных случаях возможна комплектация набора этикеткой со значениями глюкозы на цветовой шкале  до 112  ммоль/л.Кетоновые тела. Шкала определяемых концентраций кетоновых тел: 0,0; 0,5; 1,5; 4,0; 8,0; ≥ 16,0 ммоль/л.</t>
  </si>
  <si>
    <t xml:space="preserve">Контроль универсальный (норма)4*2 мл </t>
  </si>
  <si>
    <t>Контроль для гемоглобина  (норма) 4*2 мл</t>
  </si>
  <si>
    <t>Контроль для холестерина высокой плотности HDL  (норма)4*2 мл</t>
  </si>
  <si>
    <t>Бесколоночный ионообменный метод 2х0,5мл</t>
  </si>
  <si>
    <t>добавить тех.спецификации</t>
  </si>
  <si>
    <t>из головного мозга кролика,   готовая к употреблению лиофильно высушенная смесь с СaCl2, технология аттестованная по МИЧ (1.1-1.2). Для определения МНО, протромбина по Квику и протромбинового индекса в плазме, в упаковке 5-10 фл. (1фл. – 5-8мл., 25-100 опр),  в комплекте с контрольной плазмой 1 фл, аттестованной по 4 параметрам: протромбиновому времени,АЧТВ, тромбиновому времени и фибриногену</t>
  </si>
  <si>
    <t xml:space="preserve"> со стандартизированным растворимым  тромбопластином с кальцием, 100 определений</t>
  </si>
  <si>
    <t>добавить тех.спецификации,500опр</t>
  </si>
  <si>
    <t>на 160 макро или 320 микро опр.(Фибриноген - тест   в составе 4фл х2 мл, калибратор 1фл, буфер имидазоловый концентрированный 1флх5мл, для работы работы ручным методом и на всех типах коагулометров.</t>
  </si>
  <si>
    <t>добавить тех.спецификации,120 опр.</t>
  </si>
  <si>
    <t>Набор реагентов для определения волчаночного антикоагулянта. Состав набора: реагенты АЧТВ: АЧТВс – 2 фл., АЧТВп – 2 фл.; реагенты Рассела: ВАс – 2 фл., ВАп – 2 фл.; реагенты ПВ: ПВс – 1 фл., ПВп – 1 фл. Для проведения исследования дополнительно необходимо использование раствора кальция хлористого 0,025 М.</t>
  </si>
  <si>
    <t xml:space="preserve"> добавить тех.спецификации, планшетный метод </t>
  </si>
  <si>
    <t>Плазма-Н</t>
  </si>
  <si>
    <t>Плазма Н.Плазма контрольная (пул здоровых доноров).Плазма крови человека с нормальным (3фл.) и искусственно сниженным уровнем параметров гемостаза (3фл.)</t>
  </si>
  <si>
    <t xml:space="preserve">Агренам </t>
  </si>
  <si>
    <t xml:space="preserve">Набор для исследования агрегационной активности  тромбоцитов. Состав: АДФ лиофильно высушенный (1,0мл, 0,2мМ)-2фл., коллаген лиофильно высушенный (0,5мл, 0,2%)-2 фл., ристоцетин, лиофильно высушенный (0,5мл, 1,5%)-2фл. </t>
  </si>
  <si>
    <t>Изотонический раствор (Alfa Ton) (21 кг) 900 циклов</t>
  </si>
  <si>
    <t>Лизирующий раствор AlfaLyze 5 кг 900 циклов</t>
  </si>
  <si>
    <t>Реагенты Boule (контрольные образцы крови)</t>
  </si>
  <si>
    <t xml:space="preserve"> Boule Con N,L,H  1х4,5мл</t>
  </si>
  <si>
    <t xml:space="preserve"> Boule Cleaning Kit, 3х450 мл</t>
  </si>
  <si>
    <t>Реагенты Boule (чистящий раствор)</t>
  </si>
  <si>
    <t xml:space="preserve"> Boule Enzymatic Cleaner, 100мл</t>
  </si>
  <si>
    <t>Реагенты Boule (очищающий раствор Гипохлорид )</t>
  </si>
  <si>
    <t xml:space="preserve"> Boule Hypochlorite 2% 500мл</t>
  </si>
  <si>
    <t xml:space="preserve">Реагенты Boule </t>
  </si>
  <si>
    <t xml:space="preserve"> Boule Cal (калибратор 1х3 мл)</t>
  </si>
  <si>
    <r>
      <t xml:space="preserve">Набор реагентов для иммуноферментного выявления иммуноглобулинов класса М к бруцеллам к сыворотке крови. (12х8) Набор рассчитан на 96 анализов, включая контроли. Для исследования небольших партий проб возможны 12 независимых постановок ИФА по 8 анализов, включая контроли.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t>
    </r>
    <r>
      <rPr>
        <sz val="10"/>
        <color indexed="25"/>
        <rFont val="Times New Roman"/>
        <family val="1"/>
        <charset val="204"/>
      </rPr>
      <t>Суммарное время инкубации: 1час 25 мин.</t>
    </r>
  </si>
  <si>
    <r>
      <t xml:space="preserve">Набор реагентов  для иммуноферментного выявления иммуноглобулинов класса G к бруцеллам к сыворотке крови. (12х8) Набор рассчитан на 96 анализов, включая контроли. Для исследования небольших партий проб возможны 12 независимых постановок ИФА по 8 анализов, включая контроли. Цветовая индикация внесения сывороток, контролей и конъюгата в лунки планшета.  Для удобства все флаконы с реагентами имеют цветовую идентификацию. Укомплектованность наборов разовыми емкостями для растворов, наконечниками для пипеток, клейкой пленкой для планшетов. Допускается транспортирование при температуре до 25°С не более 10 суток. Срок годности: 12 месяцев. </t>
    </r>
    <r>
      <rPr>
        <sz val="10"/>
        <color indexed="25"/>
        <rFont val="Times New Roman"/>
        <family val="1"/>
        <charset val="204"/>
      </rPr>
      <t>Суммарное время инкубации: 1час 25 мин(с шейкером); 1час 55 мин (без шейкера).</t>
    </r>
  </si>
  <si>
    <t>Натрия    гидрокарбонат  ( Натрий  двууглекислый, Натрия  бикарбонат, Сода  двууглекислая )  х.ч.</t>
  </si>
  <si>
    <t>Пробирки  биологические   стеклянные ПБ-21 (16 мм   высота  200 мм  ХС )</t>
  </si>
  <si>
    <t>Фильтровая  бумага, 20х20</t>
  </si>
  <si>
    <t>Цоликлон Анти-А 1, 10мл</t>
  </si>
  <si>
    <t>Цоликлон Анти-Д  Супер  5 мл</t>
  </si>
  <si>
    <t>Цоликлон Анти-Д  Супер  10 мл</t>
  </si>
  <si>
    <t>Цоликлон Анти-Д (IgG)    10 мл</t>
  </si>
  <si>
    <t>Цоликлон Анти-Д (IgG)   10 мл</t>
  </si>
  <si>
    <t xml:space="preserve">Раствор 33% полиглюкина </t>
  </si>
  <si>
    <t>10 мл</t>
  </si>
  <si>
    <t>Растворы (водные,спиртовые, масляные), порошки</t>
  </si>
  <si>
    <t>Аминокапроновая к-та р-р 5%</t>
  </si>
  <si>
    <t>Аминофиллина р-р</t>
  </si>
  <si>
    <t>Аскорбиновая кислота 1%,5%</t>
  </si>
  <si>
    <t>Бикорбанат натрия р-р 4%</t>
  </si>
  <si>
    <t>Бриллиантовой зелени р-р 1%</t>
  </si>
  <si>
    <t>Витаминные капли 10,0</t>
  </si>
  <si>
    <t xml:space="preserve">Вода дистиллированная </t>
  </si>
  <si>
    <t>Вода очищенная 200 мл</t>
  </si>
  <si>
    <t>Глюкоза р-р5%, 10%, 20%</t>
  </si>
  <si>
    <t>Дифенгидрамин 1%</t>
  </si>
  <si>
    <t>Йода 1%, 2%,5%</t>
  </si>
  <si>
    <t>Йод каллоидный 1%</t>
  </si>
  <si>
    <t>Калия иодид 1%,2%,3%,4%,5%</t>
  </si>
  <si>
    <t>Калия хлорид 5%, 7,4%, 7,5%</t>
  </si>
  <si>
    <t>Кальция хлорид 1%, 2%,3%, 4%,5%,10%</t>
  </si>
  <si>
    <t>Капли цитраля 0,01%-10,0</t>
  </si>
  <si>
    <t xml:space="preserve">Кислота соляная 0,1н </t>
  </si>
  <si>
    <t xml:space="preserve">Колларгол 1%, 3% </t>
  </si>
  <si>
    <t>Колларгол-5,0, глицерин 3,5, вода 1,5 (краска для тонометрии)</t>
  </si>
  <si>
    <t>Краска Маклакова -5 ,0</t>
  </si>
  <si>
    <t xml:space="preserve">Левомецитина р-р, Левомицитиа р-р спиртовый 0,25%, 1%, </t>
  </si>
  <si>
    <t>лимонной кислоты р-р 50%</t>
  </si>
  <si>
    <t>Магния сульфат 0,5%,1%,3%, 5%, 25%,33%</t>
  </si>
  <si>
    <t>Метиленевый синий 1%-100,0 (Метиленовыи синий 1,0, Вода до 100,0)</t>
  </si>
  <si>
    <t>Метиленовой синий  0,02%,1%</t>
  </si>
  <si>
    <t>Муравьиная кислота</t>
  </si>
  <si>
    <t xml:space="preserve">Натрия бромид 3% </t>
  </si>
  <si>
    <t xml:space="preserve">Натрия гидрокарбоната 4% </t>
  </si>
  <si>
    <t>Натрия хлорид 0,9%,10% ,3%,5%</t>
  </si>
  <si>
    <t>Натрия хлорид 3,25;калия хлорид 0,07; кальция хлорид 0,6; натрия гидрокарбонат 0,1; вода дистилированная (сложный солевой раствор) 500,0</t>
  </si>
  <si>
    <t>Нитрат серебра 0,25%, 05%, 10%</t>
  </si>
  <si>
    <t>Новокаин 0,25%,05%, 1%,2%,4%</t>
  </si>
  <si>
    <t>Парофармальдегид</t>
  </si>
  <si>
    <t>Пергидроль 33%,37%,27%,27,5%</t>
  </si>
  <si>
    <t xml:space="preserve">фл </t>
  </si>
  <si>
    <t>Перманганат калия 10% ,1%</t>
  </si>
  <si>
    <t>Прокаина р-р 0,25%, 0,5%,1%,2% ,5%</t>
  </si>
  <si>
    <t>Проторгола 1%,2%</t>
  </si>
  <si>
    <t>Натрия хлорид 3,6гр,калия хлорид 0,8гр, кальция хлорид 0,8гр,вода дистилированная (Раствор Рингера) 200,400мл</t>
  </si>
  <si>
    <t xml:space="preserve">Спирт нашатырный 10% </t>
  </si>
  <si>
    <t xml:space="preserve">Спиртовый р-р азопирама </t>
  </si>
  <si>
    <t xml:space="preserve">Спиртовый р-р фенолфталеина </t>
  </si>
  <si>
    <t>Салициловая кислота масл.р-р 10%-</t>
  </si>
  <si>
    <t>Фенобарбитал 0,005 ; 0,05</t>
  </si>
  <si>
    <t>Фенобарбитал 0,005 ; 0,05 с глюкозой</t>
  </si>
  <si>
    <t xml:space="preserve">Фенолфталеин 1% </t>
  </si>
  <si>
    <t>Формалина р-р 10% ,25% ,40%, 14%</t>
  </si>
  <si>
    <t>Фурацилин 0,1; левомицитин 1,0; анестезин 1,0;мезатон 0,25;глицерин 30,0 (сложная эмульсия)</t>
  </si>
  <si>
    <t>Фурациллин 4,0</t>
  </si>
  <si>
    <t>пор</t>
  </si>
  <si>
    <t>Хлоргексидин 0,05%,0,01%,0,05%,20%, 0,02%</t>
  </si>
  <si>
    <t>Эуфиллин 0,01</t>
  </si>
  <si>
    <t>Эуфиллина 1%, 2,4%,3%,0,5%</t>
  </si>
  <si>
    <t>Никотиновая кислота р-р 0,25%, 1%</t>
  </si>
  <si>
    <t>Тетрациклин-1 гр,  лемомецитин-1гр, анестезин-1гр, глицерин-27гр (Суспензия в ухо 30гр:   ) 30,0</t>
  </si>
  <si>
    <t>Амидопириновая проба р-р 5%</t>
  </si>
  <si>
    <t>Фенолфталеиновая проба р-р 1%</t>
  </si>
  <si>
    <t>Папаверина р-р 0,1%</t>
  </si>
  <si>
    <t>Уксусной кислоты р-р 2%,3%</t>
  </si>
  <si>
    <t>Камфортный спирт</t>
  </si>
  <si>
    <t>Кофеин-бензоат натрия 0,2 ; Натрия бромид 0,2; вода дистилированная 200мл (Микстура Павлова)</t>
  </si>
  <si>
    <t>Субстанции</t>
  </si>
  <si>
    <t>кг,гр</t>
  </si>
  <si>
    <t xml:space="preserve">Вазелиновое масло </t>
  </si>
  <si>
    <t>Глицерин (фасованный во фл.)</t>
  </si>
  <si>
    <t>Масло подсолнечное (перинатальный центр)</t>
  </si>
  <si>
    <t>Натрия хлорид</t>
  </si>
  <si>
    <t>Натрия гидрокарбонат</t>
  </si>
  <si>
    <t>Прокаин</t>
  </si>
  <si>
    <t>Фурациллин</t>
  </si>
  <si>
    <t>р-р</t>
  </si>
  <si>
    <t>Пергидроль</t>
  </si>
  <si>
    <t>Метиленовый синий</t>
  </si>
  <si>
    <t>Проторгол</t>
  </si>
  <si>
    <t>Серебро азотнокислое</t>
  </si>
  <si>
    <t xml:space="preserve">Тальк </t>
  </si>
  <si>
    <t xml:space="preserve">Борная кислота </t>
  </si>
  <si>
    <t>Формалин</t>
  </si>
  <si>
    <t xml:space="preserve">Парафин </t>
  </si>
  <si>
    <t>Мази, сложные составы</t>
  </si>
  <si>
    <t>Калия йодид 12,0;йод кристалический 6,0;вода дистиллированая  (Раствор Люголя)</t>
  </si>
  <si>
    <t>Крем охлаждающии с анестезином (Цинковая мазь80,0,Масло вазелиновое 80,0Борная к-та 2%-12,0,Анестезин 2,4,Ланолин 1,0)</t>
  </si>
  <si>
    <t>Крем охлаждающий с ментолом(Ментол 1,0Вазелин 35,0,Ланолин35,0 Окись цинка 10,0,Вазелин для наружного применение25,0)</t>
  </si>
  <si>
    <t>Крем преднизолоновой 02%(Ланолин33,0,Вода 56,1,Преднизалон 0,2 таб,масло подсолнечное)</t>
  </si>
  <si>
    <t>0,75гр левомецитин, 4гр метилурацил, основа 95гр (Левомиколь мазь)</t>
  </si>
  <si>
    <t>Ментола 0,1;Новокаина Левомицетина по 0,2;Масла вазелинового 2,0
Вазелина 8,0 (Мазь Розенфельда 10 г)</t>
  </si>
  <si>
    <t>Мазь анестезиновая 10%</t>
  </si>
  <si>
    <t>Мазь борная 5% (Кислота борная 5,0,Вазелин 95,0)</t>
  </si>
  <si>
    <t>Мазь борно-салициловая 5%(Кислота салициловая 5,0 ,Борная кислота5,0, Вода,Вазелин 90,0)</t>
  </si>
  <si>
    <t>Мазь салициловая 10%</t>
  </si>
  <si>
    <t>кг,фл</t>
  </si>
  <si>
    <t>Мазь серная 5%, 33%</t>
  </si>
  <si>
    <t>Мазь серно-дегтярная 5% (Сера5,0, Деготь5,0 Вазелин 90,0)</t>
  </si>
  <si>
    <t>Мазь серно-салициловая 5%(Сера 5,0,Кислота салициловая 5,0,Вазелин 90,0)</t>
  </si>
  <si>
    <t>Мазь фурацилиновая 0,02%</t>
  </si>
  <si>
    <t>кг,</t>
  </si>
  <si>
    <t>Мазь эритромициновая 1% (Эритромицин 1,0 Вазелин до 100,0)</t>
  </si>
  <si>
    <t xml:space="preserve">Масло вазелиновое </t>
  </si>
  <si>
    <t xml:space="preserve">Меновазин </t>
  </si>
  <si>
    <t xml:space="preserve">Ментол 0,1; Левомецитин 0,2 висмут 1,0;новокаин 0,5;ланолин 8,0; масло вазелиновое 20,0 (Розенфельда мазь) </t>
  </si>
  <si>
    <t>Метилурациловая мазь 10%</t>
  </si>
  <si>
    <t>Паста цинковая с АСД 111 фр (Окись цинка 25,0,Крахмал 25,0,Вазелин 50,0)</t>
  </si>
  <si>
    <t>Гидрокартизоновая мазь 1%-10,0</t>
  </si>
  <si>
    <t>Салициловой кислоты 2 г, по крахмала  25 г, цинка окиси 25г и 48 г вазелина (Паста Лассара)</t>
  </si>
  <si>
    <t>(3/0), 70-75см, с атравматическими иглами 22мм кол.</t>
  </si>
  <si>
    <t>(4/0) 70-75 см с атравматическими иглами 22мм кол.</t>
  </si>
  <si>
    <t>(5/0) 70-75 см с атравматическими иглами 75 см с атравматическими иглами 17мм кол.</t>
  </si>
  <si>
    <t>(5/0) 70 -75см с атравматическими иглами 75 см с атравматическими иглами 17мм кол.</t>
  </si>
  <si>
    <t>(6/0) 70-75 см с атравматическими иглами 45 см с атравматическими иглами 13мм кол.</t>
  </si>
  <si>
    <t>ТОО "СК-Фармация", предельная цена</t>
  </si>
  <si>
    <t>Аптечные заготовки</t>
  </si>
  <si>
    <t xml:space="preserve">Диагностические тест - полосы  белок, РН, Глюкоза, Кетоновые тела, кровь, уробилиноген  в моче </t>
  </si>
  <si>
    <t xml:space="preserve">Диагностические тест-полосы 6 параметров:  Глюкоза, кетоновые тела, скрытая кровь, уробилиноген, белок и рН </t>
  </si>
  <si>
    <t>Диагностич. Тест - полосы 10 параметров: Глюкоза, кетоновые тела, скрытая кровь, билирубин, уробилиноген, нитриты, плотность, аскорбиновая кислота, белок и рН, 100шт.\уп</t>
  </si>
  <si>
    <t xml:space="preserve">Набор для определения концентрации С-реактивного белка(СРБ) в сыворотке крови </t>
  </si>
  <si>
    <t>Набор для определения концентрации Ревматоидного фактора в сыворотке крови</t>
  </si>
  <si>
    <t>АПОА1 Набор реагентов для определения концентрации аполипопротеина А1 в с ывортке крови иммунотурбидиметрическим методом</t>
  </si>
  <si>
    <t>АПОВ100 Набор реагентов для определения концентрации аполипопротеина В100 в с ывортке крови иммунотурбидиметрическим методом</t>
  </si>
  <si>
    <t xml:space="preserve">Хлориды  </t>
  </si>
  <si>
    <t xml:space="preserve"> Наб. для опр-я концентрации общего и прямого билирубина в сыворотке крови  </t>
  </si>
  <si>
    <t xml:space="preserve"> Наб. для опр-я активности АЛаТ в сыворотке и плазме крови  </t>
  </si>
  <si>
    <t xml:space="preserve">Наб. для опр-я активности АСаТ в сыворотке и плазме крови </t>
  </si>
  <si>
    <t xml:space="preserve">Набор для определения  Глюкозы </t>
  </si>
  <si>
    <t>Набор реагентов  для иммуноферментного выявления иммуноглобулинов класса М к бруцеллам к сыворотке крови. 12Х8</t>
  </si>
  <si>
    <t>Набор реагентов  для иммуноферментного выявления иммуноглобулинов класса G к бруцеллам к сыворотке крови. 12Х8</t>
  </si>
  <si>
    <t>Набор реагентов для иммуноферментного определения концентрации аллергенспецифических IgE в сыворотке (плазме) крови человека (12х8)</t>
  </si>
  <si>
    <t xml:space="preserve">Набор реагентов  для иммуноферментного  опред. Концентрации общего  иммуноглобулина   Е   в сыворотке крови   </t>
  </si>
  <si>
    <t xml:space="preserve">Тест -полоски для экспресс определения кардиального тропонина 1  качественный  </t>
  </si>
  <si>
    <t xml:space="preserve">Экспресс-тест для быстрого и качественного определения Креатининкиназы МВ </t>
  </si>
  <si>
    <t xml:space="preserve">Экспресс тест для быстрого и качественного  определения белка связывающего жирные кислоты </t>
  </si>
  <si>
    <t xml:space="preserve">Тест-полоски для экспресс- опрделения Д-димера количественный  </t>
  </si>
  <si>
    <t>Тест-система Хламидия-тест  иммунохроматографический экспресс-тест</t>
  </si>
  <si>
    <t>Тест-система Туберкулез иммунохроматографический экспресс-тест</t>
  </si>
  <si>
    <t xml:space="preserve">Экспресс-тест для для качественного опредения поверхностных антител к вирусу гепатита А (HAV IgG/IgM) в сыворотке или плазме человека </t>
  </si>
  <si>
    <t xml:space="preserve">Экспресс-тест для качественного определения поверхностного антигена гепатита В (HbsAg) в сыворотке или плазме человека </t>
  </si>
  <si>
    <t xml:space="preserve">Экспресс-тест для качественного определения поверхностных антител гепатита В (Anti-Hbs) в сыворотке или плазме человека </t>
  </si>
  <si>
    <t xml:space="preserve">Экспресс-тест для качественного определения поверхностного антигена гепатита С (HCV Ag)в сыворотке или плазме человека </t>
  </si>
  <si>
    <t xml:space="preserve">Экспресс-тест для качественного определения ВИЧ 1/2 (HIV-1/2) в сыворотке или плазме человека </t>
  </si>
  <si>
    <t xml:space="preserve">Экспресс-тест для качественного определения антител Treponema pallidum в сыворотке или плазме человека </t>
  </si>
  <si>
    <t>Экспресс-тест для качественного определения антител H.Pylori в сыворотке или плазме человека</t>
  </si>
  <si>
    <t xml:space="preserve">Экспресс-тест для качественного определения человеческого АФП в сыворотке или плазме человека </t>
  </si>
  <si>
    <t xml:space="preserve">Экспресс-тест для качественного определения РЭА в сыворотке или плазме человека </t>
  </si>
  <si>
    <t xml:space="preserve">Экспресс-тест для качественного определения ПСА в сыворотке или плазме человека </t>
  </si>
  <si>
    <t xml:space="preserve">Экспресс-тест для качественного определения скрытой крови в кале </t>
  </si>
  <si>
    <t>Стакан автоклавируемый многоцелевой полипро-пиленовый с винтовой крышкой и лопаткой для образцов мочи, слизи, кала и гноя</t>
  </si>
  <si>
    <t xml:space="preserve">Игла для взятия крови 2-х стороняя с лазерной заточкой, </t>
  </si>
  <si>
    <t>Комплект стоматологический</t>
  </si>
  <si>
    <t>Халат-1шт, шапочка-берет
 - 1шт, маска- 1шт, лоток-1шт, зеркало стоматологическое-1шт, пинцет-1шт</t>
  </si>
  <si>
    <t>Иглы корневые №100</t>
  </si>
  <si>
    <t>Адгезор Карбофайн</t>
  </si>
  <si>
    <t>прокладка, порошок (стоматология)
с жидкостью</t>
  </si>
  <si>
    <t>Вич Комбо, калибратор</t>
  </si>
  <si>
    <t>Вич Комбо, контроль</t>
  </si>
  <si>
    <t>Антитела к вирусу Гепатита С, калибратор</t>
  </si>
  <si>
    <t>Антитела к вирусу Гепатита С, контроль</t>
  </si>
  <si>
    <t>Экспресс-тест для диагностики ВИЧ  4 поколения (100 шт/уп)</t>
  </si>
  <si>
    <t>Высокочувствительный, простой, быстрый иммунохроматографический тест для одновременного выявления  антител к  ВИЧ 1,включая группу 0 и типа 2в сыворотке, плазме и цельной крови (капилярной,венозной). Выявляет сероконверсию ко всем известным типам и субтипам ВИЧ. Время постановки 15 мин, чувствительность 100%, специфичность 99,4%</t>
  </si>
  <si>
    <t xml:space="preserve">Тест-система для выявления ВИЧ инфекции и обнаружения антител к ВИЧ 1 и ВИЧ 2 и ВИЧ антигена, основанный на принципе "сэндвич" </t>
  </si>
  <si>
    <t xml:space="preserve"> 96 определений, стрип,основанный на принципе "сэндвич" метода, для выявления ВИЧ антигена и различных антител связанных с ВИЧ 1 и/или ВИЧ 2 вирусами в человеческой сыворотке или плазме</t>
  </si>
  <si>
    <t>Тест-система для определения антител к  ВИЧ  1типа,2 типа, группы 0 и антигена  ВИЧ р 24, в сыворотке или плазме крови человека</t>
  </si>
  <si>
    <t>Экспертная тест-система для определения антител и антигена р24 к ВИЧ, 96 определений/тестов с нанесенными белками к ВИЧ-1 и ВИЧ-2 класса G,M,A и антителами к р24 . Чувствительность по антителам 100%, по р24 не более 28 пг/мл. , специфичность 99,5%. Объем вносимого образца не мение 100 мкл. В наборе должны быть представлены готовыми к использованию контрольные материалы и коньюгат к антителам и к р24. Рекомендовано ВОЗ. Регистрация в МЗ РК.</t>
  </si>
  <si>
    <t>Экспертная тест-система для определения антител к возбудителю сифилиса методом сухой капли при проведении серологической части ДЭН. Syphilis Murex Abbot</t>
  </si>
  <si>
    <t xml:space="preserve">стрип (96 определений) для подтверждения наличия антител к сифилису </t>
  </si>
  <si>
    <t xml:space="preserve"> Экспертная тест-система для определения антител к вирусу гепатита "С", стрип (96 определений) для подтверждения наличия антител к вирусу гепатита "С" методом сухой капли при проведении серологической части ДЭН.Murex anti HCV Abbot</t>
  </si>
  <si>
    <t xml:space="preserve"> стрип (96 определений) для подтверждения наличия антител к вирусу гепатита "С" методом сухой капли</t>
  </si>
  <si>
    <t>Набор для катетеризации центральный вен для педиатрии</t>
  </si>
  <si>
    <t>игла G21 длиной 38мм;катетер  G22  0,9мм*0,6мм*10см рентгенконтрастный из полиуретана, подвижные и неподвижные фиксирующие крылья, фиксирующий зажим, соединительный ЭКГ-кабель)</t>
  </si>
  <si>
    <t>для холодильников</t>
  </si>
  <si>
    <t>Комплект защитных масок д/фототерапии  SS 28 см</t>
  </si>
  <si>
    <t>Комплект защитных масок д/фототерапии S 28-34 см</t>
  </si>
  <si>
    <t>Комплект защитных масок д/фототерапии М 34 см</t>
  </si>
  <si>
    <t>Бумага для ЭКГ аппарата "Кардиовит" Z-образносложенная размером 210*200</t>
  </si>
  <si>
    <t>композиционная 15*10 см</t>
  </si>
  <si>
    <t>Набор для идентификации новорожденного</t>
  </si>
  <si>
    <t>2 фиксирующих браслета, медальон</t>
  </si>
  <si>
    <t>стерильный одноразовый 50мм-100мм</t>
  </si>
  <si>
    <t>пробозаборник 2000 мл</t>
  </si>
  <si>
    <t>10 штук у упаковке</t>
  </si>
  <si>
    <t>Контур пациента дыхательный без провода нагрева  ИВЛ</t>
  </si>
  <si>
    <t>Оригинальный удлинитель Перфузор стандарт ПВХ</t>
  </si>
  <si>
    <t>150, 200 см</t>
  </si>
  <si>
    <t xml:space="preserve">Сыворотка диагностическая шигеллезнная  адсорбированная группавая 3.4                        </t>
  </si>
  <si>
    <t xml:space="preserve">Сыворотка   типовая   эшерихиозная  О-124   </t>
  </si>
  <si>
    <t xml:space="preserve">Сыворотка   типовая   эшерихиозная  О-18  </t>
  </si>
  <si>
    <t xml:space="preserve">Сыворотка   типовая   эшерихиозная  О-55   </t>
  </si>
  <si>
    <t>Диагностикум   псевдотуберкулезный  сухой</t>
  </si>
  <si>
    <t>Плазма  кроличья цитратная сухая</t>
  </si>
  <si>
    <t xml:space="preserve">Сыворотка   типовая   эшерихиозная  О-157 </t>
  </si>
  <si>
    <t xml:space="preserve">Эндотрахеальные трубки  армированные </t>
  </si>
  <si>
    <t xml:space="preserve">№3 с манжетом </t>
  </si>
  <si>
    <t xml:space="preserve">шт </t>
  </si>
  <si>
    <t xml:space="preserve">№3,5 с манжетом </t>
  </si>
  <si>
    <t xml:space="preserve">№4 с манжетом </t>
  </si>
  <si>
    <t xml:space="preserve">№4,5 с манжетом </t>
  </si>
  <si>
    <t xml:space="preserve">№5с манжетом </t>
  </si>
  <si>
    <t xml:space="preserve">№5,5с манжетом </t>
  </si>
  <si>
    <t xml:space="preserve">№ 6 с манжетом </t>
  </si>
  <si>
    <t xml:space="preserve">№7с манжетом </t>
  </si>
  <si>
    <t xml:space="preserve">№7,5с манжетом </t>
  </si>
  <si>
    <t xml:space="preserve">Емкость- контейнер для утилизации шприцев , игл и острого инструментарияпластиковые коробки  </t>
  </si>
  <si>
    <t>Емкость контейнер  полипропиленовый для безопасной утилизации шприцев ,игли острого инструментария,6.0л.,размер 224*192-*221мм,вес 223г.</t>
  </si>
  <si>
    <t>Крючок для удаления ВМС</t>
  </si>
  <si>
    <t>Зеркало носоглоточное 8мм</t>
  </si>
  <si>
    <t>Набор расширителей канала шейки матки по (Гегаро) 25шт. Разм 6</t>
  </si>
  <si>
    <t>Шпатель по Эйру</t>
  </si>
  <si>
    <t>Контейнер для сбора мокроты  120мл</t>
  </si>
  <si>
    <t>№20</t>
  </si>
  <si>
    <t>№22</t>
  </si>
  <si>
    <t>из натурального каучукового латекса, в квадратной фольгированной упаковке, длиной 180 мм., шириной 52 мм., толщиной 0,06 мм., проверенные электроникой, так же проверенные на протечки,  без микропор. наличие надписи на упаковке и на каждом презервативе (индив.упаковке) «БЕСПЛАТНО» «ТЕГIН».</t>
  </si>
  <si>
    <t>20*25 см</t>
  </si>
  <si>
    <t xml:space="preserve">Термографическая рентген пленка для мамографии </t>
  </si>
  <si>
    <t>20*25 см (8*10)</t>
  </si>
  <si>
    <t>25*30 см (10*12)</t>
  </si>
  <si>
    <t>Фототермаграфичесуая рентген пленка</t>
  </si>
  <si>
    <t>20*25 см №125</t>
  </si>
  <si>
    <t>Игла для проводниковой анестезии</t>
  </si>
  <si>
    <t>G 21 (0,80*100)</t>
  </si>
  <si>
    <t xml:space="preserve">Мешок для сбора мочи </t>
  </si>
  <si>
    <t>1000 мл</t>
  </si>
  <si>
    <t>Фильтр бактерицидный ВВ</t>
  </si>
  <si>
    <t>тепловлагообменный с портом 6 час</t>
  </si>
  <si>
    <t xml:space="preserve">Маска ларингиальная </t>
  </si>
  <si>
    <t>№24</t>
  </si>
  <si>
    <t>Импланты для остеосинтеза (Стержни, винты, пластины)</t>
  </si>
  <si>
    <t>Стержень для плечевой к. с реконстр. 8x150</t>
  </si>
  <si>
    <t>8*150</t>
  </si>
  <si>
    <t>Стержень для плечевой к. с реконстр. 9x150</t>
  </si>
  <si>
    <t>9*150</t>
  </si>
  <si>
    <t>Стержень для плечевой к. с компресс 8x200</t>
  </si>
  <si>
    <t>8*200</t>
  </si>
  <si>
    <t>Стержень для плечевой к. с компресс 8x220</t>
  </si>
  <si>
    <t>8*220</t>
  </si>
  <si>
    <t>Стержень для плечевой к. с компресс 8x240</t>
  </si>
  <si>
    <t>8*240</t>
  </si>
  <si>
    <t>Стержень для плечевой к. с компресс 9x220</t>
  </si>
  <si>
    <t>9*220</t>
  </si>
  <si>
    <t>Стержень реконстр. для большеберцовой к. 8x315</t>
  </si>
  <si>
    <t>8*315</t>
  </si>
  <si>
    <t>Стержень реконстр. для большеберцовой к. 8x330</t>
  </si>
  <si>
    <t>8*330</t>
  </si>
  <si>
    <t>Стержень реконстр. для большеберцовой к. 9x300</t>
  </si>
  <si>
    <t>9*300</t>
  </si>
  <si>
    <t>Стержень реконстр. для большеберцовой к. 9x315</t>
  </si>
  <si>
    <t>9*315</t>
  </si>
  <si>
    <t>Стержень реконстр. для большеберцовой к. 9x330</t>
  </si>
  <si>
    <t>9*330</t>
  </si>
  <si>
    <t>Стержень реконстр. для большеберцовой к. 9x345</t>
  </si>
  <si>
    <t>9*345</t>
  </si>
  <si>
    <t>Стержень реконстр. для большеберцовой к. 10x300</t>
  </si>
  <si>
    <t>10*300</t>
  </si>
  <si>
    <t>Стержень реконстр. для большеберцовой к. 10x315</t>
  </si>
  <si>
    <t>10*315</t>
  </si>
  <si>
    <t>Стержень реконстр. для большеберцовой к. 10x330</t>
  </si>
  <si>
    <t>10*330</t>
  </si>
  <si>
    <t>Вертлужный стержень 130° - 9x220</t>
  </si>
  <si>
    <t>130*-9*220</t>
  </si>
  <si>
    <t>Вертлужный стержень 130° - 9x240</t>
  </si>
  <si>
    <t>130*-9*240</t>
  </si>
  <si>
    <t>Вертлужный стержень 130° - 10x220</t>
  </si>
  <si>
    <t>130*-10*220</t>
  </si>
  <si>
    <t>Вертлужный стержень 130° - 10x240</t>
  </si>
  <si>
    <t>130*-10*240</t>
  </si>
  <si>
    <t>4.0ChLP Пластина для лучевой кости широкая, правая 4отв.L-64</t>
  </si>
  <si>
    <t>4 отв L 64</t>
  </si>
  <si>
    <t>4.0ChLP Пластина для лучевой кости широкая, левая 4отв.L-64</t>
  </si>
  <si>
    <t>5.0ChLP Пластина ключичня S-молярная 7отв. R</t>
  </si>
  <si>
    <t>S - молярная 7 отв R</t>
  </si>
  <si>
    <t>5.0ChLP Пластина ключичня S-молярная 7отв. L</t>
  </si>
  <si>
    <t>S - молярная 7 отв L</t>
  </si>
  <si>
    <t>5.0ChLP Пластина для плечевой кости дистальная медиальная 4отв.L-107R</t>
  </si>
  <si>
    <t>4 отв L-107 R</t>
  </si>
  <si>
    <t>5.0ChLP Пластина для плечевой кости дистальная медиальная 4отв.L-107L</t>
  </si>
  <si>
    <t>4 отв L--107 L</t>
  </si>
  <si>
    <t>5.0ChLP Пластина для плечевой кости 5отв.L-131</t>
  </si>
  <si>
    <t>5 отв L 131</t>
  </si>
  <si>
    <t>5.0ChLP Пластина для плечевой кости 4отв.L-116</t>
  </si>
  <si>
    <t>4 отв L 116</t>
  </si>
  <si>
    <t>4.0ChLP винт 2.4x18T</t>
  </si>
  <si>
    <t>2,4*18Т</t>
  </si>
  <si>
    <t>4.0ChLP винт 2.4x20T</t>
  </si>
  <si>
    <t>2,4*20Т</t>
  </si>
  <si>
    <t>5.0 ChLP винт 3.5x16H</t>
  </si>
  <si>
    <t>3,5*16Н</t>
  </si>
  <si>
    <t>5.0 ChLP винт 3.5x18H</t>
  </si>
  <si>
    <t>3,5*18Н</t>
  </si>
  <si>
    <t>5.0 ChLP винт 3.5x36H</t>
  </si>
  <si>
    <t>3,5*36Н</t>
  </si>
  <si>
    <t>5.0 ChLP винт 3.5x40H</t>
  </si>
  <si>
    <t>3,5*40Н</t>
  </si>
  <si>
    <t>5.0 ChLP винт 3.5x44H</t>
  </si>
  <si>
    <t>3,5*44Н</t>
  </si>
  <si>
    <t>5.0 ChLP винт 3.5x50H</t>
  </si>
  <si>
    <t>3,5*50Н</t>
  </si>
  <si>
    <t>5.0 ChLP винт 3.5x60H</t>
  </si>
  <si>
    <t>3,5*60Н</t>
  </si>
  <si>
    <t>Винт дистальный 4.5 L-30</t>
  </si>
  <si>
    <t>4,5  L 30</t>
  </si>
  <si>
    <t>Винт дистальный 4.5 L-35</t>
  </si>
  <si>
    <t>4,5  L 35</t>
  </si>
  <si>
    <t>Винт дистальный 4.5 L-40</t>
  </si>
  <si>
    <t>4,5  L 40</t>
  </si>
  <si>
    <t>Винт проксимальный 4.5 L-30</t>
  </si>
  <si>
    <t>Винт проксимальный 4.5 L-35</t>
  </si>
  <si>
    <t>Винт проксимальный 4.5 L-40</t>
  </si>
  <si>
    <t>Винт реконструктивный канюлированный 6.5L-70</t>
  </si>
  <si>
    <t>6,5 L-70</t>
  </si>
  <si>
    <t>Винт реконструктивный канюлированный 6.5L-90</t>
  </si>
  <si>
    <t>6,5  L-90</t>
  </si>
  <si>
    <t>Фиксационный канюлированный вертлужный винт 6.5/2.7/80</t>
  </si>
  <si>
    <t>6,5/2,7/80</t>
  </si>
  <si>
    <t>Фиксационный канюлированный вертлужный винт 6.5/2.7/85</t>
  </si>
  <si>
    <t>6,5/2,7/85</t>
  </si>
  <si>
    <t>Фиксационный канюлированный вертлужный винт 6.5/2.7/90</t>
  </si>
  <si>
    <t>6,5/2,7/90</t>
  </si>
  <si>
    <t>Фиксационный канюлированный вертлужный винт 6.5/2.7/95</t>
  </si>
  <si>
    <t>6,5/2,7/95</t>
  </si>
  <si>
    <t>Фиксационный канюлированный вертлужный винт 11/2.7/80</t>
  </si>
  <si>
    <t>11/2,7/80</t>
  </si>
  <si>
    <t>Фиксационный канюлированный вертлужный винт 11/2.7/90</t>
  </si>
  <si>
    <t>11/2,7/90</t>
  </si>
  <si>
    <t>Фиксационный канюлированный вертлужный винт 11/2.7/95</t>
  </si>
  <si>
    <t>11/2,7/95</t>
  </si>
  <si>
    <t>Фиксационный канюлированный вертлужный винт 11/2.7/105</t>
  </si>
  <si>
    <t>11/2,7/105</t>
  </si>
  <si>
    <t>Винт дистальный 4.5 L-45</t>
  </si>
  <si>
    <t>Проволока серкляжная, сталь 1.5мм/10м</t>
  </si>
  <si>
    <t>1,5 мм/10м</t>
  </si>
  <si>
    <t>Проволока серкляжная, сталь 2.0мм/10м</t>
  </si>
  <si>
    <t>2,0 мм/10м</t>
  </si>
  <si>
    <t>Спица с упором  L=400  d=1,8 с перьевой заточкой</t>
  </si>
  <si>
    <t>L=400  d=1,8</t>
  </si>
  <si>
    <t>Спица без упора L=370  d=1,8 с перьевой заточкой</t>
  </si>
  <si>
    <t>L=370  d=1,8</t>
  </si>
  <si>
    <t>Эндопротез тазобедренного сустава бесцементной фиксации с возможностью применения биполярной головки:</t>
  </si>
  <si>
    <t>Головка биполярная UHR</t>
  </si>
  <si>
    <t>Ножка бедренная Accolade TMZF</t>
  </si>
  <si>
    <t>Головка бедренная Stryker V40</t>
  </si>
  <si>
    <t>Чашка ацетабулярная Trident</t>
  </si>
  <si>
    <t>Вкладыш Trident</t>
  </si>
  <si>
    <t>Эндопротез коленного сустава:</t>
  </si>
  <si>
    <t>Бедренный компонет Scorpio</t>
  </si>
  <si>
    <t>Тибиальный компонет Scorpio</t>
  </si>
  <si>
    <t>Вкладыш scorpio</t>
  </si>
  <si>
    <t>Система для чрескожной вертебропластики:</t>
  </si>
  <si>
    <t>Система для чрескожной вертебропластики PCD</t>
  </si>
  <si>
    <t>Набор для внутреннего дренажа мочевых путей</t>
  </si>
  <si>
    <t>№5 F 26/4 одноразовый стерильный</t>
  </si>
  <si>
    <t>№6 F 26/4 одноразовый стерильный</t>
  </si>
  <si>
    <t>Винт спонгиозный</t>
  </si>
  <si>
    <t>6,5 L 75 полная d шестигранник 3,5</t>
  </si>
  <si>
    <t>6,5 L 85 полная d шестигранник 3,5</t>
  </si>
  <si>
    <t>межстержневой стабилизатор</t>
  </si>
  <si>
    <t xml:space="preserve">Био маунт </t>
  </si>
  <si>
    <t>НМ 100 мл</t>
  </si>
  <si>
    <t>Воск искуственный парафинизированный</t>
  </si>
  <si>
    <t>5 кг</t>
  </si>
  <si>
    <t>Раствор для гистологической проводки</t>
  </si>
  <si>
    <t>основа изопропанола 10 л</t>
  </si>
  <si>
    <t>кан</t>
  </si>
  <si>
    <t>Био-клир</t>
  </si>
  <si>
    <t>заменитель ксилола 2500 млуп</t>
  </si>
  <si>
    <t>Аспирационный катетер</t>
  </si>
  <si>
    <t>Катетер пупочный</t>
  </si>
  <si>
    <t>№5</t>
  </si>
  <si>
    <t>Зонд для энтерального питания</t>
  </si>
  <si>
    <t>№4; №6; №8;</t>
  </si>
  <si>
    <t>Канюля кислородная неонотальная</t>
  </si>
  <si>
    <t>Техпластин на  40 опред</t>
  </si>
  <si>
    <t>пластмассовый стерильный для обследования на инф.заболевания</t>
  </si>
  <si>
    <t xml:space="preserve"> пластамассовый объем 120мл с красн.крышкой</t>
  </si>
  <si>
    <t>Убестизин 4% (красный)</t>
  </si>
  <si>
    <t>Иглы карпульные 27G*30мм №100</t>
  </si>
  <si>
    <t>Иглы карпульные  30G*12мм №100</t>
  </si>
  <si>
    <t>Иглы карпульные  30G*25мм №100</t>
  </si>
  <si>
    <t>Кетак маляр</t>
  </si>
  <si>
    <t>Резодент  (для пломбиров. корневых каналов)</t>
  </si>
  <si>
    <t xml:space="preserve">Эндожи №1 </t>
  </si>
  <si>
    <t>жидкость для сушки и обезар каналов</t>
  </si>
  <si>
    <t>Эндожи №2</t>
  </si>
  <si>
    <t xml:space="preserve">жидкость для расшир. каналов </t>
  </si>
  <si>
    <t>Эндожи №4</t>
  </si>
  <si>
    <t>жидкость для остановки каппиляр кровотечений</t>
  </si>
  <si>
    <t>Апексдент с йодоформом</t>
  </si>
  <si>
    <t>Убистезин форте</t>
  </si>
  <si>
    <t>р-р для инъекции 4%-1,7мл№ 50 катридж</t>
  </si>
  <si>
    <t>Корцанг</t>
  </si>
  <si>
    <t>прямой 260мм</t>
  </si>
  <si>
    <t>Уницем 50 гр порошка; 50 мл жидкости</t>
  </si>
  <si>
    <t>прокладочный материал</t>
  </si>
  <si>
    <t>Резодент 10 гр порошка по 5млх 2 фл</t>
  </si>
  <si>
    <t>Адгезор80 гр порошка 55мл жидкости</t>
  </si>
  <si>
    <t>Эндофил 10 гр порошка 10мл жидкости</t>
  </si>
  <si>
    <t>Абцесс ремеди14 гр порошка,20 мл жид</t>
  </si>
  <si>
    <t>Капрамин 30мл жидкость</t>
  </si>
  <si>
    <t>гемостат. материал</t>
  </si>
  <si>
    <t>Иглы №100</t>
  </si>
  <si>
    <t>корневые</t>
  </si>
  <si>
    <t>Йодоформ 10 гр порошка желт. цвета</t>
  </si>
  <si>
    <t>антисептик</t>
  </si>
  <si>
    <t>Кетак Моляр 10 гр в шприцах</t>
  </si>
  <si>
    <t>пломбировочный мат-л</t>
  </si>
  <si>
    <t>Щипцы</t>
  </si>
  <si>
    <t>S-образные д/я удал зубов в/ч</t>
  </si>
  <si>
    <t>S-образные,изогну. шип с лева в/ч</t>
  </si>
  <si>
    <t>прямые,коронковые в/ч</t>
  </si>
  <si>
    <t>клюовидные, коронковые н/ч</t>
  </si>
  <si>
    <t>клюовид, коронков, шипами н/ч</t>
  </si>
  <si>
    <t>Пинцет</t>
  </si>
  <si>
    <t>хирургический</t>
  </si>
  <si>
    <t>Стекло</t>
  </si>
  <si>
    <t>предмет, для замеш. пломб</t>
  </si>
  <si>
    <t>Дентальный р-р 3х4</t>
  </si>
  <si>
    <t>итого</t>
  </si>
  <si>
    <t>Емкость-контейнер для безопасной утилизации шприцев, игл и острого инструментария</t>
  </si>
  <si>
    <t xml:space="preserve">Аргенат двухкомпанентный </t>
  </si>
  <si>
    <t>Для манипуляции</t>
  </si>
  <si>
    <t>Головка алмазная</t>
  </si>
  <si>
    <t>Эндометазон плом. матер. 14г</t>
  </si>
  <si>
    <t>Убестезин раствор 4%</t>
  </si>
  <si>
    <t>Цемион</t>
  </si>
  <si>
    <t>Дентин паста</t>
  </si>
  <si>
    <t xml:space="preserve">Матрицы контурные метал. секционные </t>
  </si>
  <si>
    <t>Н- фаил</t>
  </si>
  <si>
    <t>Лентул</t>
  </si>
  <si>
    <t xml:space="preserve">Глассин бейз </t>
  </si>
  <si>
    <t xml:space="preserve">Абсорбент папер </t>
  </si>
  <si>
    <t>Канасон</t>
  </si>
  <si>
    <t>Гуттаперчевые штифты</t>
  </si>
  <si>
    <t>Кетак моляр</t>
  </si>
  <si>
    <t>Игла стом.(корневые)</t>
  </si>
  <si>
    <t>Игла карпульная</t>
  </si>
  <si>
    <t>К –фаил</t>
  </si>
  <si>
    <t>Каризма</t>
  </si>
  <si>
    <t>Лайф химич.</t>
  </si>
  <si>
    <t>Иодоформ</t>
  </si>
  <si>
    <t xml:space="preserve">Эндо  жи </t>
  </si>
  <si>
    <t>Матрицы мет. Контур.</t>
  </si>
  <si>
    <t xml:space="preserve">Крезодент жидкость </t>
  </si>
  <si>
    <t>Матрицы мет. Прям.</t>
  </si>
  <si>
    <t>Диски шлифовальные</t>
  </si>
  <si>
    <t xml:space="preserve">Головки полировальные </t>
  </si>
  <si>
    <t>Шовный материал</t>
  </si>
  <si>
    <t xml:space="preserve">Белодез </t>
  </si>
  <si>
    <t>Deuitek Arsenic free Deuitalizing paste</t>
  </si>
  <si>
    <t>Абцесс Ремеди</t>
  </si>
  <si>
    <t>Бумага артикул полоска</t>
  </si>
  <si>
    <t>Крезодент паста</t>
  </si>
  <si>
    <t>Резодент паста</t>
  </si>
  <si>
    <t>Белак F</t>
  </si>
  <si>
    <t>MD-chel cream</t>
  </si>
  <si>
    <t>Нит ретрационная</t>
  </si>
  <si>
    <t>Штрипцы абрезивные сталь</t>
  </si>
  <si>
    <t xml:space="preserve">Щеточка Pro-Brush </t>
  </si>
  <si>
    <t>Ионосит</t>
  </si>
  <si>
    <t>Депурал</t>
  </si>
  <si>
    <t>Сиплекс зеленый</t>
  </si>
  <si>
    <t>Манжетка детская для тонометра</t>
  </si>
  <si>
    <t>2,5 см</t>
  </si>
  <si>
    <t>5-6 см</t>
  </si>
  <si>
    <t>8-8.,5 см</t>
  </si>
  <si>
    <t>9см</t>
  </si>
  <si>
    <t>10см</t>
  </si>
  <si>
    <t>13 см</t>
  </si>
  <si>
    <t>многоразовое, двустворчатое, со сплошными губами, длина губок - не более 100 мм, ширина губок - не более 25 мм, выдерживает автоклавирование</t>
  </si>
  <si>
    <t>штука</t>
  </si>
  <si>
    <t xml:space="preserve">Магистраль одноразовая спиральная  для колб 150 см </t>
  </si>
  <si>
    <t xml:space="preserve">Одноразовый контур для аппарата ИВЛ NCPAP для новорожденных Arrabella </t>
  </si>
  <si>
    <t xml:space="preserve">Многоразовый контур для аппарата ИВЛ NCPAP для новорожденных Arrabella </t>
  </si>
  <si>
    <t>Одноразовый контур для CPAP Acutronic Fabian</t>
  </si>
  <si>
    <t>Многоразовый контур для ИВЛ Acutronic Fabian</t>
  </si>
  <si>
    <t>Одноразовый контур для ИВЛ Acutronic Fabian</t>
  </si>
  <si>
    <t>Многоразовый контур для ИВЛ SLE 5000</t>
  </si>
  <si>
    <t>Одноразовый контур для ИВЛ SLE 5000</t>
  </si>
  <si>
    <t xml:space="preserve">Титановые клипсы </t>
  </si>
  <si>
    <t>Для проведения лапароскопических операций на эндохирургической</t>
  </si>
  <si>
    <t>Щипцы Robi по Kelly 38651 MD</t>
  </si>
  <si>
    <t>Захватывающие щипцы Robi 38651 ON</t>
  </si>
  <si>
    <t>Щипцы Robi для захвата 38651 CL</t>
  </si>
  <si>
    <t>Щипцы Robi по WATTIEZ, 5мм, 36см</t>
  </si>
  <si>
    <t>Скальпель Bio-Lancet с лезвием №24</t>
  </si>
  <si>
    <t>Скальпель Bio-Lancet с лезвием №11</t>
  </si>
  <si>
    <t>50шт/уп</t>
  </si>
  <si>
    <t xml:space="preserve">Желатиновый адгезив для срезов </t>
  </si>
  <si>
    <t xml:space="preserve">адгезионная среда для гистологических препаратов 150 мл /уп </t>
  </si>
  <si>
    <t xml:space="preserve">уп </t>
  </si>
  <si>
    <t>Раствор для гистологической обработки тканей (обезвоживание и просветление) на основе изопропанола10 л/уп</t>
  </si>
  <si>
    <t>Формалин 10% забуференный</t>
  </si>
  <si>
    <t>10 л/уп</t>
  </si>
  <si>
    <t xml:space="preserve">Заменитель ксилола </t>
  </si>
  <si>
    <t xml:space="preserve">Состав: изопарафиновые углеводороды 10 л/уп </t>
  </si>
  <si>
    <t>Миелодек</t>
  </si>
  <si>
    <t>Фиксатор/декальцификатор для биоптатов костного мозга:рекомендуется при диагностике и исследованиях гематологических болезней  100 мл/10</t>
  </si>
  <si>
    <t>Гистологические кассеты с прямоугольными отверстиями с крышкой, белого цвета  (0,9мм)</t>
  </si>
  <si>
    <t xml:space="preserve">500 шт/уп </t>
  </si>
  <si>
    <t xml:space="preserve">2000 шт/уп </t>
  </si>
  <si>
    <t>упаковка</t>
  </si>
  <si>
    <t xml:space="preserve">Эндотрахеальные трубки двухпросветные для раздельной интубации </t>
  </si>
  <si>
    <t>№ 37 CH-R</t>
  </si>
  <si>
    <t>№ 37 CH-L</t>
  </si>
  <si>
    <t xml:space="preserve">Клинок Макинтош с интегрированным фиброоптическим светом. </t>
  </si>
  <si>
    <t>Со встроенной фиброоптикой №3</t>
  </si>
  <si>
    <t>Со встроенной фиброоптикой №4</t>
  </si>
  <si>
    <t>Со встроенной фиброоптикой, улучшенный с модифицируемым концом</t>
  </si>
  <si>
    <t xml:space="preserve">Катетер пупочный </t>
  </si>
  <si>
    <t>№5F/40</t>
  </si>
  <si>
    <t>№8F/40</t>
  </si>
  <si>
    <t xml:space="preserve"> 4А1-0,7х10 мм</t>
  </si>
  <si>
    <t>Комплект для нефростомии №9</t>
  </si>
  <si>
    <t>Для дренирования верхних мочевыхпутей</t>
  </si>
  <si>
    <t>Комплект для введения мочеточниковых стентов (внутреннего дренажаверхних мочевыхпутей) №4 F</t>
  </si>
  <si>
    <t>Для дренированияверхних мочевых путей 4.7 26 см</t>
  </si>
  <si>
    <t>Для дренированияверхних мочевых путей 4.7  28 см</t>
  </si>
  <si>
    <t>Для дренированияверхних мочевых путей 4.8  26 см</t>
  </si>
  <si>
    <t>Комплект для введения мочеточниковых стентов (внутреннего дренажаверхних мочевыхпутей) №5 F</t>
  </si>
  <si>
    <t xml:space="preserve">Для дренированияверхних мочевых путей 5Fr 26 см </t>
  </si>
  <si>
    <t xml:space="preserve">Для дренированияверхних мочевых путей 5Fr 28 см </t>
  </si>
  <si>
    <t xml:space="preserve">Для дренированияверхних мочевых путей  5Fr 26 см </t>
  </si>
  <si>
    <t xml:space="preserve">Для дренированияверхних мочевых путей  5Fr 28 см </t>
  </si>
  <si>
    <t>Комплект для цистостомии № 14 F</t>
  </si>
  <si>
    <t>Комплект для цистостомии № 16 F</t>
  </si>
  <si>
    <t>Клипсы для эндоскопического гемостаза (роз) HX-610-135</t>
  </si>
  <si>
    <t>40 шт в упаковке</t>
  </si>
  <si>
    <t>Стандартный многоразовый загубник МА-392</t>
  </si>
  <si>
    <t>Биопсийный клапан MB-358</t>
  </si>
  <si>
    <t>Совместим с гастро,колоно, дуоденоскопами</t>
  </si>
  <si>
    <t xml:space="preserve">P-плата для PSD-30/60 одноразовые MAJ-897 (уп.-10шт) </t>
  </si>
  <si>
    <t>Одноразовая раздельная плата для пациента предназначена для пользования электрохирургическим блоком</t>
  </si>
  <si>
    <t>Картридж к принтеру с бумагой для фото</t>
  </si>
  <si>
    <t>Многоразовый трехпросветный папилотом KD-301Q-0330</t>
  </si>
  <si>
    <t>Для РХПГ</t>
  </si>
  <si>
    <t>Многоразовая корзинка для извлечения камней FD-220Q-1</t>
  </si>
  <si>
    <t>Клипаппликатор длин 2300</t>
  </si>
  <si>
    <t>Электрод для бокового разреза</t>
  </si>
  <si>
    <t>Петля для полипэктомии длина 2300</t>
  </si>
  <si>
    <t>2 шт/уп</t>
  </si>
  <si>
    <t xml:space="preserve">Титановые проводник прямой для урологии 150 см </t>
  </si>
  <si>
    <t xml:space="preserve">Уро Фикс ТО </t>
  </si>
  <si>
    <t>приспособление для установки эндопротеза-лента  Уро Слинг в трансобтуратоном положении  Для лечения стрессового недержания мочи</t>
  </si>
  <si>
    <t xml:space="preserve">Уро Слинг 1,1*30 см  спетлями </t>
  </si>
  <si>
    <t>Эндопротез-лента для хирургического лечения стрессового недержания мочи</t>
  </si>
  <si>
    <t xml:space="preserve">Фильтр </t>
  </si>
  <si>
    <t xml:space="preserve">бактериально вирусный взрослый, к наркозно дыхательному аппарату </t>
  </si>
  <si>
    <t xml:space="preserve">Контур дыхательный конфигурируемый </t>
  </si>
  <si>
    <t>II 2,0 с угловым соединением</t>
  </si>
  <si>
    <t xml:space="preserve">Маска высокой концентрации </t>
  </si>
  <si>
    <t>индикатором частоты дыхания и кислорода для взрослых с индика трубкой 1,8м.</t>
  </si>
  <si>
    <t xml:space="preserve">Контур дыхательный </t>
  </si>
  <si>
    <t>гладкоствольный 1,5м.с влагосбор 1,5м.с влагосбор ником с дополнительным шлангом0,5м с портом</t>
  </si>
  <si>
    <t xml:space="preserve">Бумага ЭКГ </t>
  </si>
  <si>
    <t>размер 210х140мм.книжкой</t>
  </si>
  <si>
    <t>210*140*200</t>
  </si>
  <si>
    <t>Капрон</t>
  </si>
  <si>
    <t>2(51)150см-250    шт</t>
  </si>
  <si>
    <t>Гладкоствольные дыхательные контуры</t>
  </si>
  <si>
    <t>Flextube 1,6м. С одним проводом нагрева,дополнительным шлангом 0,8м и самозаполняющейся камерой увлажнителя</t>
  </si>
  <si>
    <t>Закрытая аспирационная система 72 часовая для взрослых</t>
  </si>
  <si>
    <t>Гладкоствольный 1,5м. С влагосборником с дополнительным шлангом дыхания 0,5м.с портами 7,6мм.</t>
  </si>
  <si>
    <t xml:space="preserve">Контур пациента </t>
  </si>
  <si>
    <t xml:space="preserve"> Patientenschlanchsystems p 112 volt ART №  MEL Afol 2502 неонатальный транспортный</t>
  </si>
  <si>
    <t xml:space="preserve">Эндотрахеальные трубки </t>
  </si>
  <si>
    <t xml:space="preserve">Эндотрахеальнве трубки </t>
  </si>
  <si>
    <t>без маенжет  2,5</t>
  </si>
  <si>
    <t>без манжет  3,5</t>
  </si>
  <si>
    <t>без манжет 4,0</t>
  </si>
  <si>
    <t>Камера увлажнения одноразовая</t>
  </si>
  <si>
    <t>PEF2310000</t>
  </si>
  <si>
    <t xml:space="preserve">Набор контур пациента для увлажнителя </t>
  </si>
  <si>
    <t xml:space="preserve"> FSP 895 многораз. 8411041 для новорожденных для ИВЛ Babu Log 8000plus</t>
  </si>
  <si>
    <t xml:space="preserve"> ренгенконтрастный  №6,№ 8</t>
  </si>
  <si>
    <t>Контур  дыхательный одноразовый неонатальный гладкоствольный с влагосборником с проводом обогрева,без латекса с камерой увлажнения</t>
  </si>
  <si>
    <t>Носовой расширитель(зеркало носовое)</t>
  </si>
  <si>
    <t>Носовой   элеватор  правый и левый   882х800</t>
  </si>
  <si>
    <t>Для эндоназального вправление костей  носа.</t>
  </si>
  <si>
    <t>Носовой   элеватор  двухсторонний,длиной 200мм М-МИЗ</t>
  </si>
  <si>
    <t>Для отделения мягких тканей от костно-хрящевой стенки</t>
  </si>
  <si>
    <t xml:space="preserve">Игла Куликовского </t>
  </si>
  <si>
    <t xml:space="preserve">однораз, длина  120мм 400х301 ; 768х576                     для прокола  гайморовой  полости  </t>
  </si>
  <si>
    <t>Многоосевой винт из титанового сплава 4.5х50 мм</t>
  </si>
  <si>
    <t>Многоосевой винт из титанового сплава 4.5х40 мм</t>
  </si>
  <si>
    <t>Поперечная  стяжка 36-39 мм</t>
  </si>
  <si>
    <t>Поперечная  стяжка 39-45 мм</t>
  </si>
  <si>
    <t>Стержень из  титанового сплава 5.5 мм ТI 500 мм</t>
  </si>
  <si>
    <t xml:space="preserve">Спинной бур с  алмазным  покрытием </t>
  </si>
  <si>
    <t>Спинной с  алмазным  покрытием HS 242\562\050   5/00mm</t>
  </si>
  <si>
    <t>Спинной с  алмазным  покрытием YS 242/562/035/,3,50 mm</t>
  </si>
  <si>
    <t>Спинной бур с алмазным  покрытием HSS10/562/075  7/50 mm</t>
  </si>
  <si>
    <t>Спинной бур с алмазным  покрытием HA 242 /562/060  6/00 mm L95,00</t>
  </si>
  <si>
    <t>Спинной бур  стальной HSS 236 /562/040/4/00mm</t>
  </si>
  <si>
    <t xml:space="preserve">Провиск - офтальмологический </t>
  </si>
  <si>
    <t xml:space="preserve">Нож-расслаиватель прямой. </t>
  </si>
  <si>
    <t>MCS 26 В упаковке 6 шт.Расслаивание ткани при проведени тоннельного разреза при проведении антиглаукомных операции</t>
  </si>
  <si>
    <t>MST 15. В упаковке 6 штук.Позволяет производить рассечение и расслаивание тканей;для экстракапсулярной экстракции катаракты и парацентеза</t>
  </si>
  <si>
    <t>Нож стандартный с одной режущей кромкой,30 град.</t>
  </si>
  <si>
    <t>MST 30 В упаковке 6 штук.Позволяет производить рассечение и расслайвание тканей,для экстракапсулярной экстракции катаракты и парацентеза</t>
  </si>
  <si>
    <t>Нож стандартный с одной режущей кромкой,45 град.</t>
  </si>
  <si>
    <t>MST 45 В упаковке 6 штук.Позволяет производить рассечение и расслайвание тканей,для экстракапсулярной экстракции катаракты и парацентеза</t>
  </si>
  <si>
    <t>Нож изогнутый для тоннельного разреза 2,5 мм</t>
  </si>
  <si>
    <t>MSL 25 В упаковке 6 штук.Позволяет производить рассечение и расслайвание тканей,для экстракапсулярной экстракции катаракты и парацентеза</t>
  </si>
  <si>
    <t>Нож изогнутый для тоннельного разреза 3,0 мм</t>
  </si>
  <si>
    <t>MSL 32 В упаковке 6 штук.Позволяет производить рассечение и расслайвание тканей,для экстракапсулярной экстракции катаракты и парацентеза</t>
  </si>
  <si>
    <t>Нож изогнутый для тоннельного разреза 2,75мм</t>
  </si>
  <si>
    <t>MSL 27 В упаковке 6 штук.Позволяет производить рассечение и расслайвание тканей,для экстракапсулярной экстракции катаракты и парацентеза</t>
  </si>
  <si>
    <t>Нейлон 5-0  2865</t>
  </si>
  <si>
    <t>длиной 45 см, с иглой атравматической, однократного применения, нерассасывающаяся,стерильная,для офтальм.MANI sutures 12 штук в упаковке</t>
  </si>
  <si>
    <t>Нейлон 7-0  2855</t>
  </si>
  <si>
    <t>длиной 45 см, с иглой атравматической, однократного применения, нерассасывающаяся,стерильная,для офтальм."MANI sutures" 12 штук в упаковке</t>
  </si>
  <si>
    <t>Нейлон 9-0  1407</t>
  </si>
  <si>
    <t>длиной 30 см, с иглой атравматической, однократного применения, нерассасывающаяся,стерильная,для офтальм."MANI sutures" 12 штук в упаковке</t>
  </si>
  <si>
    <t>Нейлон 10-0 1406</t>
  </si>
  <si>
    <t>Кассеты  для мамоммографии</t>
  </si>
  <si>
    <t>Кассеты для мамоммографии</t>
  </si>
  <si>
    <t xml:space="preserve">Бинт эластичный 2,0мх10 см </t>
  </si>
  <si>
    <t>Фильтры для автомойки гибких эндоскоповCIW-DUO</t>
  </si>
  <si>
    <t>Крючок Лимберга</t>
  </si>
  <si>
    <t>Для поднятия скуловой дуги</t>
  </si>
  <si>
    <t>Проволока бронзо-алюминевая</t>
  </si>
  <si>
    <t>Для шинирования челюсти при переломах дм 0,3-0,5мм</t>
  </si>
  <si>
    <t>Проволока стальная дм0,3-0,5</t>
  </si>
  <si>
    <t>Для шинирование челюсти</t>
  </si>
  <si>
    <t>Игла Вереша металлическая, многократного использования, Ø 2,0 мм, 150мм</t>
  </si>
  <si>
    <t>Канюля трокара Ø11 мм, рабочая длина 101 мм, с отдельным открывающимся клапаном, с матовым тубусом, металлическая, многократного использования</t>
  </si>
  <si>
    <t>Канюля трокара Ø 5,5 мм, рабочая длина 95 мм, с отдельным открывающимся клапаном, с матовым тубусом, металлическая, многократного использования</t>
  </si>
  <si>
    <t>Щипцы, захватывающие для фрагментов камней, с 2-мя подвйжным браншам, размер 5 Шр. Жесткие, длина 60 см, цветовой кодкод красный</t>
  </si>
  <si>
    <t>Ножнецы, уретральные с одним подвижным лезвием, режущие вверх, 5 Шр. Жесткие, длина 60 см, цветовой код красный</t>
  </si>
  <si>
    <t>Зажим, корзиночатый захват для камней, размер 5 Шр. Длина 60 см.</t>
  </si>
  <si>
    <t xml:space="preserve"> Набор инструментов для эндоскопических операций, п. 1     </t>
  </si>
  <si>
    <t>Телескоп стержне-линзовый, переднее-бокового  видения 30°, автоклавируемый, со встроенным стекловолоконным световодом, Full HD -  Ø 10 мм, длина 325 мм</t>
  </si>
  <si>
    <t xml:space="preserve"> Набор инструментов для эндоскопических операций, п. 2    </t>
  </si>
  <si>
    <t xml:space="preserve"> Набор инструментов для эндоскопических операций, п. 3      </t>
  </si>
  <si>
    <t xml:space="preserve">Канюля трокара Ø11 мм, рабочая длина 101 мм,   с отдельным открывающимся клапаном, с матовым тубусом, металлическая,  многократного использования      </t>
  </si>
  <si>
    <t>Набор инструментов для эндоскопических операций, п. 3</t>
  </si>
  <si>
    <t xml:space="preserve">Набор инструментов для эндоскопических операций, п. 5     </t>
  </si>
  <si>
    <t>Стилет Ø 11 мм  пирамидального типа</t>
  </si>
  <si>
    <t xml:space="preserve">РК-ИМН-5№014301 Набор инструментов для эндоскопических операций, п. 5 </t>
  </si>
  <si>
    <t>Стилет Ø 5,5 мм, пирамидального типа</t>
  </si>
  <si>
    <t xml:space="preserve"> Набор инструментов для эндоскопических операций, п. 6  </t>
  </si>
  <si>
    <t xml:space="preserve">Переходник для троакара, сдвижной, Ø 11 мм - Ø 5,5 мм      </t>
  </si>
  <si>
    <t>Набор инструментов для эндоскопических операций, п. 7</t>
  </si>
  <si>
    <t xml:space="preserve">Монополярные щипцы захватывающие, с двумя подвижными браншами, с изолированной пластмассовой рукояткой с фиксатором, диаметр Ø 5 мм, длина 360 мм  </t>
  </si>
  <si>
    <t xml:space="preserve"> Набор инструментов для эндоскопических операций, п. 7</t>
  </si>
  <si>
    <t xml:space="preserve">Набор инструментов для эндоскопических операций, п. 7Атравматические захватывающие щипцы, волнистообразные зубцы и резервуар </t>
  </si>
  <si>
    <t>Монополярные щипцы захватывающие, с двумя подвижными браншами, с изолированной пластмассовой рукояткой с фиксатором, диаметр Ø 5 мм, длина 360 мм  Производитель: SOPRO-COMEG GmbH (Германия, Франция)</t>
  </si>
  <si>
    <t xml:space="preserve">Набор инструментов для эндоскопических операций, п. 7 Захватывающие щипцы Kelly </t>
  </si>
  <si>
    <t xml:space="preserve"> Набор инструментов для эндоскопических операций, п. 7Захватывающие щипцы Dorsey с окном, бранши двойного действия (длина 20 мм), Ø 5 мм, 36 см, комплект с рукояткой версии 2</t>
  </si>
  <si>
    <t>Набор инструментов для эндоскопических операций, п. 7  Захватывающие щипцы Wave с окном</t>
  </si>
  <si>
    <t xml:space="preserve"> Набор инструментов для эндоскопических операций, п. 7  Экстракционные щипцы, ряд ретроградных зубцов, бранши двойного действия, Ø 5 мм, 36 см, комплект с рукояткой версии 2</t>
  </si>
  <si>
    <t xml:space="preserve"> Набор инструментов для эндоскопических операций Рассекающие щипцы с окном, бранши двойного действия, Ø 5 мм, 36 см, комплект с рукояткой версии 2</t>
  </si>
  <si>
    <t>Щипцы диссекционные, с двумя подвижными браншами,с изолированной пластмассовой рукояткой с фиксатором,  Ø 5 мм, длина 360 мм</t>
  </si>
  <si>
    <t>Набор инструментов для эндоскопических операций Рассекающие щипцы с окном, бранши двойного действия, Ø 5 мм, 36 см, комплект с рукояткой версии 2</t>
  </si>
  <si>
    <t xml:space="preserve">Монополярные ножницы изогнутые, с двумя подвижными браншами, с изолированной пластмассовой рукояткой без фиксатора, диаметр Ø 5 мм, длина 360 мм </t>
  </si>
  <si>
    <t>Монополярные ножницы клювовидные, с изолированной пластмассовой рукояткой без фиксатора, длина 360 мм  диаметр Ø 5 мм</t>
  </si>
  <si>
    <t>Рабочая вставка – монополярные ножницы, изогнутые, с двумя подвижными браншами, длина 360 мм  диаметр Ø 5 мм</t>
  </si>
  <si>
    <t>ВЧ монополярный шнур, длина 3 м</t>
  </si>
  <si>
    <t>Набор инструментов для эндоскопических операций, п. 11</t>
  </si>
  <si>
    <t>Монополярный электрод, крючкообразный, Ø 5 мм, 330 мм</t>
  </si>
  <si>
    <t>Биполярные щипцы захватывающие, изогнутые, длина 340 мм  диаметр Ø 5 мм</t>
  </si>
  <si>
    <t>ВЧ биполярный шнур, длина 5 м</t>
  </si>
  <si>
    <t>Трубка для аспирации и ирригации, Ø 5 мм, 330 мм</t>
  </si>
  <si>
    <t>Узлопроталкиватель, Ø 4,5 мм, длина 330 мм</t>
  </si>
  <si>
    <t xml:space="preserve"> Набор инструментов для эндоскопических операций   Абдоминальный расширитель</t>
  </si>
  <si>
    <t xml:space="preserve">Абдоминальное зеркало    </t>
  </si>
  <si>
    <t xml:space="preserve"> Набор инструментов для эндоскопических операций    Стандартный контейнер с двумя лотками 530 x 255 x 140 мм</t>
  </si>
  <si>
    <t>Контейнер для стерилизации пластиковый, с силиконовым держателем</t>
  </si>
  <si>
    <t xml:space="preserve"> Набор инструментов для эндоскопических операций   Стерилизационная корзина 460 x 80 x 52 мм</t>
  </si>
  <si>
    <t>Корзина для стерилизации, металлическая с силиконовым держателем</t>
  </si>
  <si>
    <t>Универсальный стерженьт для бедренной кости L</t>
  </si>
  <si>
    <t>9х240</t>
  </si>
  <si>
    <t>Универсальный стержнеь для бедренной кости L</t>
  </si>
  <si>
    <t>9х260</t>
  </si>
  <si>
    <t>9х280</t>
  </si>
  <si>
    <t>9х300</t>
  </si>
  <si>
    <t>10х320</t>
  </si>
  <si>
    <t>10х340</t>
  </si>
  <si>
    <t>11х340</t>
  </si>
  <si>
    <t>Стержен блоируюмый плечевой кости</t>
  </si>
  <si>
    <t>8х220</t>
  </si>
  <si>
    <t>Стержень плечевой кости</t>
  </si>
  <si>
    <t>8х240</t>
  </si>
  <si>
    <t>9\240</t>
  </si>
  <si>
    <t>Стерженьплечевой кости</t>
  </si>
  <si>
    <t>9х320</t>
  </si>
  <si>
    <t>Блокируюмый стержень Большеберцовой кости</t>
  </si>
  <si>
    <t>8х270</t>
  </si>
  <si>
    <t>Стержень Б/ерцовой кости</t>
  </si>
  <si>
    <t>8х300</t>
  </si>
  <si>
    <t>Стержень Б/берцовой кости</t>
  </si>
  <si>
    <t>8х345</t>
  </si>
  <si>
    <t>8\360</t>
  </si>
  <si>
    <t>9х270</t>
  </si>
  <si>
    <t>Стержень для б/берцовой кости</t>
  </si>
  <si>
    <t>9х345</t>
  </si>
  <si>
    <t>9\х360</t>
  </si>
  <si>
    <t>9х375</t>
  </si>
  <si>
    <t>10х270</t>
  </si>
  <si>
    <t>10х285</t>
  </si>
  <si>
    <t>10х315</t>
  </si>
  <si>
    <t>10х330</t>
  </si>
  <si>
    <t>10х375</t>
  </si>
  <si>
    <t>Вертельный стержень 130</t>
  </si>
  <si>
    <t>9х2ц20</t>
  </si>
  <si>
    <t>10х220</t>
  </si>
  <si>
    <t>11х220</t>
  </si>
  <si>
    <t>10х200</t>
  </si>
  <si>
    <t>Дистальные блокируюшие винты</t>
  </si>
  <si>
    <t xml:space="preserve">4,5х30, </t>
  </si>
  <si>
    <t>4,5х35</t>
  </si>
  <si>
    <t>Винт  дистальный</t>
  </si>
  <si>
    <t>6,5х70,10</t>
  </si>
  <si>
    <t>6,5х80</t>
  </si>
  <si>
    <t>6,5х85</t>
  </si>
  <si>
    <t>Винт   спонгиозный канюлированный самонарезающий</t>
  </si>
  <si>
    <t>7х32/85</t>
  </si>
  <si>
    <t>7х3290</t>
  </si>
  <si>
    <t>7х32/95</t>
  </si>
  <si>
    <t xml:space="preserve">Фиксационный канюлированный вертлужный винт </t>
  </si>
  <si>
    <t>11/2,7/100</t>
  </si>
  <si>
    <t>Диагностикум эритроцитарный сальмонелезный  гр."А" (1.9.12)</t>
  </si>
  <si>
    <t>Пластиковые коробки (Емкость-контейнер)</t>
  </si>
  <si>
    <t xml:space="preserve">Игла для взятия трепан биопсии </t>
  </si>
  <si>
    <t>для пистолета №14g Х13см ( для печени,поджелудочной железы)</t>
  </si>
  <si>
    <t>для пистолета №16G х 20см (для простаты и почки)</t>
  </si>
  <si>
    <t>для пистолета №14G х 10см (для молочных желез)</t>
  </si>
  <si>
    <t>Игла инъекционная эндоскопическая</t>
  </si>
  <si>
    <t xml:space="preserve">Металлическая корзина в тефлоновом тубусе,6 струн,диаметр 2,3; для канала 2,8;  </t>
  </si>
  <si>
    <t xml:space="preserve">В тефлоновом тубусе, диаметром 1,8 мм для канала 2,0. канюля 0,6мм. 180см. длина канюли 4 мм </t>
  </si>
  <si>
    <t xml:space="preserve">В тефлоновом тубусе, диаметром 1,8 мм для канала 2,0. канюля 0,6мм. 180см. длина канюли 6 мм </t>
  </si>
  <si>
    <t>4а1,0*45</t>
  </si>
  <si>
    <t>5в1,1*30</t>
  </si>
  <si>
    <t>4а1,3*40</t>
  </si>
  <si>
    <t>5в1,2*36</t>
  </si>
  <si>
    <t xml:space="preserve">Имплантируемый центральный венозный порт </t>
  </si>
  <si>
    <t>С прикрепляемым однопросветным венозным катетером,размер № 7 с присоединяемым рентгеноконтрастным венозным катетером с трехходовой клапанной системой защиты на дистальном конце катетера.Средняя комплектация.</t>
  </si>
  <si>
    <t>Картридж для линейного степлера № 30</t>
  </si>
  <si>
    <t>Картридж для линейного степлера № 55</t>
  </si>
  <si>
    <t>Картридж для линейного степлера № 90</t>
  </si>
  <si>
    <t>Картридж для циркулярног  степлера № 25</t>
  </si>
  <si>
    <t>Картридж для циркулярного степлера № 27</t>
  </si>
  <si>
    <t>Картридж для циркулярного степлера № 29</t>
  </si>
  <si>
    <t>Картридж для циркулярного степлера № 32</t>
  </si>
  <si>
    <t>Кассета для хранения и подачи щеток с набором щеток в комплекте</t>
  </si>
  <si>
    <t>1 касета с 60 шетками, для очистки каналов эндоскопов, рабочая длина 2200 мм, диаметр канала 2,8-5,0</t>
  </si>
  <si>
    <t>1 касета с 60 шетками, для очистки каналов эндоскопов, рабочая длина 2200 мм, диаметр канала 1,4-2,6</t>
  </si>
  <si>
    <t>катетер ангиографический для маточных артерий типа-"кобра"</t>
  </si>
  <si>
    <t>Катетер для ретроградной халангопанкреатографий</t>
  </si>
  <si>
    <t xml:space="preserve">диаметр 1,8мм, для .035 дюймового проводника, тип сужающийся. Диаметр проксимальной части 2,45 мм со стуной, для канала 2,8. цветная маркировка. </t>
  </si>
  <si>
    <t>Катетер Пецерра  36 фр</t>
  </si>
  <si>
    <t>мочевой катетер   типа-пецерра диаметр 36фр</t>
  </si>
  <si>
    <t>Клапан для биопсийного канала</t>
  </si>
  <si>
    <t xml:space="preserve"> МВ-358, 028794  в упаковке 10шт</t>
  </si>
  <si>
    <t xml:space="preserve">Клапан электоромагнитный (клапан автоматического обнуления) </t>
  </si>
  <si>
    <t xml:space="preserve">Клипсопликатор </t>
  </si>
  <si>
    <t xml:space="preserve"> артикул 30444LR</t>
  </si>
  <si>
    <t>Колпачки для колоноскопии</t>
  </si>
  <si>
    <t>колпачки на фиброгастроскоп</t>
  </si>
  <si>
    <t>Корзина для удаления инородных тел</t>
  </si>
  <si>
    <t>Метиллическая корзина в тефлоновом тубусе, 6 струн,диаметр 2,3 ;для канала 2,8; длина 230</t>
  </si>
  <si>
    <t>Корзина для удаления камней</t>
  </si>
  <si>
    <t>Ларенгиальная маска</t>
  </si>
  <si>
    <t>№3 ; №4 ;№ 5</t>
  </si>
  <si>
    <t>Маски высокой концентрации</t>
  </si>
  <si>
    <t>Кислородная маска с клапанами для подачи О2 высокой концентрации для пацинетов со спонтанным дыханием.Для всрослых трубка 1,8 м.</t>
  </si>
  <si>
    <t>Мешок резервный</t>
  </si>
  <si>
    <t>объем 2,0 ,изготовлен из латекса.</t>
  </si>
  <si>
    <t>Многоразовые канюли  для ретроградной халангопанкреатографий</t>
  </si>
  <si>
    <t>диаметр канала 2,2 мм, длина 1950мм, диаметр дистальной части 2,5 фр, для проводника 035, форма дистальной части с крестообразным разрезом.</t>
  </si>
  <si>
    <t>Модуль измерения артериального давления</t>
  </si>
  <si>
    <t>Манжета размеры S; многоразовая,маленькая для взрослых,17-25см/29 см МР 00913</t>
  </si>
  <si>
    <t>Манжета размеры М многоразовая,маленькая для взрослых,23-33 см/33см МР00915</t>
  </si>
  <si>
    <t xml:space="preserve">Монополярный шнур </t>
  </si>
  <si>
    <t>30 см артикул 277 КЕ</t>
  </si>
  <si>
    <t>Монтирующая среда</t>
  </si>
  <si>
    <t>ДАКО фл по 500мл</t>
  </si>
  <si>
    <t xml:space="preserve">Мочеприемник  </t>
  </si>
  <si>
    <t>Мочеприемник  прикроватный, со спускным кранам,стерильный,одноразовый, объемом  1000 мл</t>
  </si>
  <si>
    <t>Мочеприемник  прикроватный, со спускным кранам,стерильный,одноразовый, объемом  2000 мл</t>
  </si>
  <si>
    <t>Мочеприемник  прикроватный, со спускным кранам,стерильный,одноразовый, объемом  750 мл</t>
  </si>
  <si>
    <t>Набор для внутреннего дренажа мочевых путей (стент катетер)</t>
  </si>
  <si>
    <t>№ 4F,однократного применения стерильный</t>
  </si>
  <si>
    <t>№ 6F,однократного применения стерильный</t>
  </si>
  <si>
    <t>№ 7F,однократного применения стерильный</t>
  </si>
  <si>
    <t>№ 5F,однократного применения стерильный</t>
  </si>
  <si>
    <t>Набор для нефростомии</t>
  </si>
  <si>
    <t>№9F</t>
  </si>
  <si>
    <t>№10F</t>
  </si>
  <si>
    <t>№12F</t>
  </si>
  <si>
    <t>Набор для цистостомии</t>
  </si>
  <si>
    <t>№12;№14;№10</t>
  </si>
  <si>
    <t xml:space="preserve">Набор дыхательного контура для ИВЛ аппарата   </t>
  </si>
  <si>
    <t>Набор магистралей для  плазмообмена</t>
  </si>
  <si>
    <t xml:space="preserve">Нож диатермический </t>
  </si>
  <si>
    <t>IT Knife</t>
  </si>
  <si>
    <t>Нож к микротому-криостату</t>
  </si>
  <si>
    <t>длина 12см</t>
  </si>
  <si>
    <t>Ножницы по Metzetbaum(лапароск.)</t>
  </si>
  <si>
    <t>артикул 34321МS</t>
  </si>
  <si>
    <t>Одноразовая игла к биопсионной системе  MAGNUM 14G-10</t>
  </si>
  <si>
    <t>Одноразовые микротомные ножи</t>
  </si>
  <si>
    <t>одноразовые микротомные ножи С35</t>
  </si>
  <si>
    <t>Пакет экстракционный одноразовый ENDOBAG</t>
  </si>
  <si>
    <t>(общий объём 260 мл, раскрытие пакета 10 см, длина контейнерной секции 35 см, для использования с троакарами размера 10 мм ) артикур 040164-05</t>
  </si>
  <si>
    <t>Пассивный электрод на ТУР</t>
  </si>
  <si>
    <t>27805 нейтральный электрод</t>
  </si>
  <si>
    <t>Петли на гистероскопию биполярные</t>
  </si>
  <si>
    <t xml:space="preserve"> артикцул 26040GP1</t>
  </si>
  <si>
    <t>Петли на ТУР</t>
  </si>
  <si>
    <t xml:space="preserve"> артикул 27050G</t>
  </si>
  <si>
    <t>Петля 1200-диаметр 2,0 для проведения полипэктомии</t>
  </si>
  <si>
    <t>Плазмофильтр</t>
  </si>
  <si>
    <t>HaemoselectL0,5</t>
  </si>
  <si>
    <t>Пластиковый диспенсер со сменным насосом,обьемом 1 литр.</t>
  </si>
  <si>
    <t xml:space="preserve">Пленка медицинская термографическая для рентгенографии DRYSTAR DT 2B  (20,3*25,4 см) </t>
  </si>
  <si>
    <t>100 листов</t>
  </si>
  <si>
    <t xml:space="preserve">Покрытия защитные стерильные одноразовые для видеокамер </t>
  </si>
  <si>
    <t xml:space="preserve"> (размеры 13*242 см. стерильно 40 шт/уп) артикул 040115-40</t>
  </si>
  <si>
    <t>Помпа микроинфузионная одноразовая стерильная 100мл</t>
  </si>
  <si>
    <t>с регулируемой скоростью потока 1,2,4,6 мл в час</t>
  </si>
  <si>
    <t>с регулируемой скоростью потока 1,2,3,4 мл в час</t>
  </si>
  <si>
    <t>с регулируемой скоростью потока 1,3,5 мл в час с больюсом 0,5;1,0;</t>
  </si>
  <si>
    <t>Помпа микроинфузионная одноразовая стерильная 275 мл</t>
  </si>
  <si>
    <t>с регулируемой скоростью потока 2,5,6,8,13,16 мл в час</t>
  </si>
  <si>
    <t>с регулируемой скоростью потока 2,4,6,8 мл в час</t>
  </si>
  <si>
    <t>Предметные стекла</t>
  </si>
  <si>
    <t>предметные стекла с матовым полем для маркировки 76х26х1,1 мм</t>
  </si>
  <si>
    <t xml:space="preserve">Проводник </t>
  </si>
  <si>
    <t>Проводник устойчивый к перекручиванию, из материала Нитинол. Длина 400 см, .035 дюймов</t>
  </si>
  <si>
    <t>Пролен 2/0</t>
  </si>
  <si>
    <t>полипропилен с 2 иглами 26 мм</t>
  </si>
  <si>
    <t>Пролен 5/0</t>
  </si>
  <si>
    <t>полипропилен с 2 иглами 17 мм</t>
  </si>
  <si>
    <t>Пролен3/0</t>
  </si>
  <si>
    <t>Пролен4/0</t>
  </si>
  <si>
    <t>Скобка 0,3*4*4,8для сшив.аппаратов</t>
  </si>
  <si>
    <t>Стерильный гель  для ультразвукового исследования  15г.</t>
  </si>
  <si>
    <t>стерильная форма.по15г .</t>
  </si>
  <si>
    <t>Стерильный костный цемент средней и высокой вязкости с гентамицином (20г-40г)</t>
  </si>
  <si>
    <t>с принадлежностями</t>
  </si>
  <si>
    <t>Сумка экстренной помощи.</t>
  </si>
  <si>
    <t>мягкая укладка</t>
  </si>
  <si>
    <t xml:space="preserve">Сфинктеротом </t>
  </si>
  <si>
    <t xml:space="preserve">диаметр 2,2&gt;1,8 для канала 2,8, в сборе с ручкой, с каналом для проводника. Сужающийся  носик, двухпросветный, длина режущей струны 20 мм </t>
  </si>
  <si>
    <t xml:space="preserve">диаметр 2,2&gt;1,8 для канала 2,8, в сборе с ручкой, с каналом для проводника. Сужающийся  носик, двухпросветный, длина режущей струны 25 мм </t>
  </si>
  <si>
    <t xml:space="preserve">диаметр 2,2&gt;1,8 для канала 2,8, в сборе с ручкой, с каналом для проводника. Сужающийся  носик, двухпросветный, длина режущей струны 30 мм </t>
  </si>
  <si>
    <t>Сшивающий лапароскопический инструмент (одноразовый)COVIDIEN</t>
  </si>
  <si>
    <t>к касетам</t>
  </si>
  <si>
    <t>Тест карты для КЩС аппарата,для определения газов крови.</t>
  </si>
  <si>
    <t>Титановые Клипсы Hemoclip</t>
  </si>
  <si>
    <t>REF 523860</t>
  </si>
  <si>
    <t>Тринога 1200-диаметр2,0</t>
  </si>
  <si>
    <t>для бронхоскопических исследований</t>
  </si>
  <si>
    <t>Троакар для лапарос.операций одноразовый</t>
  </si>
  <si>
    <t>Versaport Plus 179096PF</t>
  </si>
  <si>
    <t xml:space="preserve">Трубка насоса  на инжектор ангиографический для компьютерной томографии </t>
  </si>
  <si>
    <t xml:space="preserve">модель КТ Мissouri ХD2001  в комплекте  Urich GmbH &amp;Co KG </t>
  </si>
  <si>
    <t>Трубка пациента на инжектор ангиографический для компьютерной томографии</t>
  </si>
  <si>
    <t>модель КТ Мissouri ХD2001  в комплекте  Urich GmbH &amp;Co KG</t>
  </si>
  <si>
    <t>Трубка эндобронхиальная двухпросветная ,силиконизированная стерильная,однократного применения.</t>
  </si>
  <si>
    <t xml:space="preserve"> №35 правая,левая:№37 правая,левая </t>
  </si>
  <si>
    <t>Тубус для резектоскопа ТУР</t>
  </si>
  <si>
    <t xml:space="preserve"> артикул     27050ХА,внутреняя трубка</t>
  </si>
  <si>
    <t>УО-40</t>
  </si>
  <si>
    <t>Cшивающий аппарат</t>
  </si>
  <si>
    <t>УО-60</t>
  </si>
  <si>
    <t xml:space="preserve">Устройство для ирригосокпии  и кишечных исследований.одноразовые </t>
  </si>
  <si>
    <t>размер № 33</t>
  </si>
  <si>
    <t>забуференный 10% формалин, 5л</t>
  </si>
  <si>
    <t>Планируемая цена 2017г</t>
  </si>
  <si>
    <t>плотность 40 грамм/кв.м, из нетканого материала одноразовые стерильные</t>
  </si>
  <si>
    <t>плотность 25 грамм/кв.м. из нетканого материала одноразовые стерильные</t>
  </si>
  <si>
    <t xml:space="preserve">Бахилы высокие  </t>
  </si>
  <si>
    <t xml:space="preserve">Вакуумная система для забора венозной и капиллярной крови стерильная одноразового применения (Вакуумные пробирки (стеклянные, 13х50 мм) для гематологических исследований ЭДТА К3, объем забираемой крови 1 мл) </t>
  </si>
  <si>
    <t xml:space="preserve">Вакуумная система для забора венозной и капиллярной крови стерильная одноразового применения (Вакуумные пробирки (стеклянные, 13х50 мм) для гематологических исследований ЭДТА К2, объем забираемой крови 1 мл) </t>
  </si>
  <si>
    <t xml:space="preserve">Загубник для  фиброэндоскопии  </t>
  </si>
  <si>
    <t>однократного применения, стерильный , апирогенный, нетоксичный.</t>
  </si>
  <si>
    <t xml:space="preserve">Иглы к шприц-ручке диаметром не более 0,33 мм х 6мм </t>
  </si>
  <si>
    <t>1.	Простыня 140 × 80 см из нетканого материала - 1 шт.  2.	Пелёнка впитывающая 60 × 60 см - 1 шт. 3.	Салфетка 80 × 70 см из нетканого материала - 2 шт. 4.	Рубашка для роженицы из нетканого материала - 1 шт. 5.	Бахилы из нетканого материала - 1 пара 6.	Шапочка клип-берет из нетканого материала - 1 шт. 7.	Прокладка – 2 шт. 8.	Маска из нетканого материала - 1 шт. 9.Салфетка бумажная 20 × 20 см - 2 шт.</t>
  </si>
  <si>
    <t>1.простыня с липким краем, плотность 40грамм/кв.м - 2 шт; 2.салфетка с липким краем, плотность 40грамм/кв.м – 2 шт.</t>
  </si>
  <si>
    <t>5,6 литров в пласт. Контейнере</t>
  </si>
  <si>
    <t>Маски медицинские  трехслойные на завязках, из нетканого материала</t>
  </si>
  <si>
    <t>плотность 20 грамм/кв.м</t>
  </si>
  <si>
    <t>Маски медицинские  трехслойные на резинках из нетканого материала,  детские</t>
  </si>
  <si>
    <t>плотность 20 грамм/кв.м, на резинках (детские)</t>
  </si>
  <si>
    <t>Пеленка с липким краем 0,7*0,8 стерильная</t>
  </si>
  <si>
    <t>Пеленка с липким краем 1,4*0,8 стерильная</t>
  </si>
  <si>
    <t>плотность 40 грамм/кв.м, из нетканого материала одноразовый стерильный</t>
  </si>
  <si>
    <t>плотность 25 грамм/кв.м, из нетканого материала одноразовый стерильный</t>
  </si>
  <si>
    <t xml:space="preserve">Подстилка- пеленка впитывающая одноразовая стерильная </t>
  </si>
  <si>
    <t xml:space="preserve">Подстилка-пеленка впитывающая одноразовая нестерильная </t>
  </si>
  <si>
    <t>Подстилка-пеленка впитывающая одноразовая стерильная</t>
  </si>
  <si>
    <t>одноразовая стерильная  размером 60 х 60 см</t>
  </si>
  <si>
    <t xml:space="preserve"> одноразовая нестерильная размером 60 х90 см</t>
  </si>
  <si>
    <t>одноразовая стерильная  размером 60 х90 см</t>
  </si>
  <si>
    <t>6,0 мл, цвет крышки светло-желтый</t>
  </si>
  <si>
    <t>Простыня 1,4*0,8 стерильная</t>
  </si>
  <si>
    <t>Простыня 2,0*0,7 стерильная из нетканого материала</t>
  </si>
  <si>
    <t>плотность 40 грамм/кв.м, для покрытия операционного стола и пациента при проведении хирургических операций</t>
  </si>
  <si>
    <t>плотность 28 грамм/кв.м, для покрытия операционного стола и пациента при проведении хирургических операций</t>
  </si>
  <si>
    <t>Простыня 2,0*1,4 стерильная</t>
  </si>
  <si>
    <t>Простыня 2,0*1,6 стерильная из нетканого материала</t>
  </si>
  <si>
    <t>плотность 40 грамм/кв.м для покрытия операционного стола и пациента при проведении хирургических операций</t>
  </si>
  <si>
    <t>Простыня ламинированная 2,0*1,4 стерильная</t>
  </si>
  <si>
    <t>Салфетка 0,8*0,7 стерильная из нетканого материала</t>
  </si>
  <si>
    <t>Сборник мочи для детей</t>
  </si>
  <si>
    <t>стерильные, нетоксичные, однократного применения, обьем 100 мл</t>
  </si>
  <si>
    <t xml:space="preserve">Халат хирургический </t>
  </si>
  <si>
    <t>плотность 30 грамм/кв.м. из нетканого материала одноразовый стерильный, размером L</t>
  </si>
  <si>
    <t>плотность 30 грамм/кв.м. из нетканого материала одноразовый стерильный, размером S</t>
  </si>
  <si>
    <t>плотность 30 грамм/кв.м. из нетканого материала одноразовый стерильный, размером М</t>
  </si>
  <si>
    <t>плотность 30 грамм/кв.м. из нетканого материала одноразовый стерильный, размером XL</t>
  </si>
  <si>
    <t>1.Зеркало гинекологическое влагалищное одноразовое по Куско из полистирола ХL 2. Шпатель гинекологический полимерный по Эйру одноразовый для забора материала на цитологическое исследование, без подсветки 3. Подстилка (салфетка) адсорбирующая одноразовая изнетканого материала  4. Перчатки смотровые, неопудренные</t>
  </si>
  <si>
    <t>1.Зеркало гинекологическое влагалищное одноразовое по Куско из полистирола S 2. Шпатель гинекологический полимерный по Эйру одноразовый для забора материала на цитологическое исследование,                  без подсветки 3. Подстилка (салфетка) адсорбирующаяодноразовая из нетканого материала  4. Перчатки смотровые, неопудренные</t>
  </si>
  <si>
    <t>ТОО "СК-Фармация" план</t>
  </si>
  <si>
    <t>Шприц одноразовый, саморазрушающийся объем 0,05 мл</t>
  </si>
  <si>
    <t>стерильный однократного применения объемом 0,05 мл с иглой размером 27G*3/8</t>
  </si>
  <si>
    <t>Шприц одноразовый, саморазрушающийся объем 0,1 мл</t>
  </si>
  <si>
    <t>стерильный однократного применения объемом 0,1 мл с иглой размером 27G*3/8</t>
  </si>
  <si>
    <t>Шприц одноразовый, саморазрушающийся объем 0,5 мл</t>
  </si>
  <si>
    <t>стерильный однократного применения объемом 0,5 мл с иглой размером 23G*1</t>
  </si>
  <si>
    <t>Шприц одноразовый, саморазрушающийся объем 1,0 мл</t>
  </si>
  <si>
    <t>стерильный однократного применения объемом 1,0 мл с иглой размером 23G*1</t>
  </si>
  <si>
    <t>Контейнер вакуумный для мочи, стерильный</t>
  </si>
  <si>
    <t>раствор для перитонеального диализа с 1,1% содержанием аминокислот</t>
  </si>
  <si>
    <t>Сетка  15*10</t>
  </si>
  <si>
    <t xml:space="preserve">Воздуховод загубник </t>
  </si>
  <si>
    <t>Мочеприемник  с Т-образным клапаном</t>
  </si>
  <si>
    <t xml:space="preserve">Контур пациента дыхательный без провода нагрева </t>
  </si>
  <si>
    <t>Рентгенпленка пленка № 100</t>
  </si>
  <si>
    <t xml:space="preserve">Зеркало ректальное взрослое </t>
  </si>
  <si>
    <t xml:space="preserve">Одноразовые микротомные ножи N35 </t>
  </si>
  <si>
    <t>Одноразовые микротомные ножи  S35</t>
  </si>
  <si>
    <t xml:space="preserve">Биопсийные кассеты с отделяемой крышкой, белого цвета </t>
  </si>
  <si>
    <t>Комплект для введения мочеточниковых стентов (внутреннего дренажа верхних мочевыхпутей) №6 F</t>
  </si>
  <si>
    <t>Комплект для введения мочеточниковых стентов (внутреннего дренажа верхних мочевыхпутей) №7 F</t>
  </si>
  <si>
    <t>без манжета 3,0</t>
  </si>
  <si>
    <t>ИВЛ</t>
  </si>
  <si>
    <t>Многосевой винт из титанового сплава 4.5х45мм</t>
  </si>
  <si>
    <t>Среднее сверло для  краниотома   HSS21 C 513/016 mm</t>
  </si>
  <si>
    <t xml:space="preserve">вискоэластичн. материал стерильный, однократного применения, в шприце 0,55 мл </t>
  </si>
  <si>
    <t>Нож стандартный с одной режущей кромкой 15 град.</t>
  </si>
  <si>
    <t xml:space="preserve">Бинт эластичный 2,5мх8 см </t>
  </si>
  <si>
    <t>Набор инструментов для эндоскопических операций, п. 9</t>
  </si>
  <si>
    <t xml:space="preserve"> Набор инструментов для эндоскопических операций  Ножницы , комплект, Ø 5 мм, 34 см</t>
  </si>
  <si>
    <t>Биполярные ножницы, изогнутые, с изолированной пластмасовой рукояткой без фиксатора, длина 340 мм, Ø 5 мм</t>
  </si>
  <si>
    <t>Набор инструментов для эндоскопических операций, п. 10</t>
  </si>
  <si>
    <t>Набор инструментов для эндоскопических операций  Ножницы , комплект, Ø 5 мм, 34 см</t>
  </si>
  <si>
    <t xml:space="preserve">Набор инструментов для эндоскопических операций, п. 13 </t>
  </si>
  <si>
    <t xml:space="preserve">Монополярные щипцы захватывающие, с двумя подвижными браншами, с изолированной пластмассовой рукояткой с фиксатором, диаметр Ø 5 мм, длина 360 мм </t>
  </si>
  <si>
    <t xml:space="preserve">Катетер для маточных артерий </t>
  </si>
  <si>
    <t xml:space="preserve"> №6</t>
  </si>
  <si>
    <t>Вич Комбо, реагент 500 т</t>
  </si>
  <si>
    <t xml:space="preserve">диаметром 2,3 мм для канала 2,8 мм, с каналом для .035 дюймового проводника в комплекте с ручкой, 6 струн, спиралевидной формы. Длина рабочей части 50мм. Монофильные струны. </t>
  </si>
  <si>
    <t xml:space="preserve">V игла G18 длиной 70мм; катетер с каналами  G16/18/18, наружн.диам.  2,4мм, длиной 20см, трехканальный, рентгенконтрастный из полиуретана, подвижные и неподвижные фиксирующие крылья, изгибоустойчивый проводник 0,89мм*50см, соединительный ЭКГ-кабель, шприц, скальпель, </t>
  </si>
  <si>
    <t>гипсов</t>
  </si>
  <si>
    <t>Антитела к вирусу Гепатита С, реагент, 100 т</t>
  </si>
  <si>
    <t>20 панелей</t>
  </si>
  <si>
    <t>240 шт</t>
  </si>
  <si>
    <t xml:space="preserve"> Крышки для лотков </t>
  </si>
  <si>
    <t xml:space="preserve">WASTE REAGENT DISPOSABLE BAG </t>
  </si>
  <si>
    <t xml:space="preserve">Система Prompt для инокуляций </t>
  </si>
  <si>
    <t>60 шт</t>
  </si>
  <si>
    <t xml:space="preserve">Подтверждающие панели для ESBL Plus </t>
  </si>
  <si>
    <t xml:space="preserve">MicroStrep Plus для Streptococcus </t>
  </si>
  <si>
    <t>Набор для клинического анализа спиномозговой жидкости (200 иссл)</t>
  </si>
  <si>
    <t>состав набора: реактив Самсона 10 мл- 1 фл., фенол 1 фл. -2,5 г, кислота сулбфосалициловая 2х водная 1 фл. - 50,0 мл, натрий серно- кислый 10-ти водный -160,0 г, калибровочный раствор общего белка 10,0 г/л -1 фл. -5,0 мл, аммоний серно-кислый-85,0 г</t>
  </si>
  <si>
    <t xml:space="preserve">Плазминоген </t>
  </si>
  <si>
    <t>40 tests</t>
  </si>
  <si>
    <t xml:space="preserve">Plasmin Inhibitor (a2-Antiplasmin)/ Ингибитор плазмина (а2-Антиплазмин) </t>
  </si>
  <si>
    <t>54 tests</t>
  </si>
  <si>
    <t xml:space="preserve">D-Dimer/ Д-Димер, время анализа 7 мин.             </t>
  </si>
  <si>
    <t xml:space="preserve"> 100-115 tests</t>
  </si>
  <si>
    <t xml:space="preserve">D-Dimer 500/ Д-Димер 500 , пороговое значение -500 нг/мл фибриноген эквивалентных едениц, время анализа менее 7 мин.              </t>
  </si>
  <si>
    <t>112 tests</t>
  </si>
  <si>
    <t>Plastic Micropipettes</t>
  </si>
  <si>
    <t>10*100 шт</t>
  </si>
  <si>
    <t>25тестов</t>
  </si>
  <si>
    <t>i-CHROMA™ HbA1c гликолизированный гемоглобин HbA1c</t>
  </si>
  <si>
    <t>i-CHROMA™ MAU (Microalbumin) микроальбумин</t>
  </si>
  <si>
    <t xml:space="preserve">Экспресс-тест для определения пневмококков в биоматериале  человека </t>
  </si>
  <si>
    <t xml:space="preserve">Экспресс-тест для определения легионелл в биоматериале человека </t>
  </si>
  <si>
    <t xml:space="preserve">Экспресс-тест для определения клостридий в биоматериале человека  </t>
  </si>
  <si>
    <t>Петля  бактериологическая  стерильная</t>
  </si>
  <si>
    <t>20 штук</t>
  </si>
  <si>
    <t xml:space="preserve"> Пробирка стерильная пластиковая  одноразовая вакуумная с активатором свертывания для биохимических исследований                                                                                                          </t>
  </si>
  <si>
    <t>Красная крышка, 10,0 мл.</t>
  </si>
  <si>
    <r>
      <t xml:space="preserve"> Крышка голубая, 2,7 мл, </t>
    </r>
    <r>
      <rPr>
        <sz val="10"/>
        <rFont val="Times New Roman"/>
        <family val="1"/>
        <charset val="204"/>
      </rPr>
      <t xml:space="preserve">75х13мм,  0,129М (3,8%) и/или 0,105М (3,2%) цитрат натрия. </t>
    </r>
  </si>
  <si>
    <t xml:space="preserve">Стерильный комплект для взятия крови с защитным механизмом, состоящий из иглы-"бабочки".
</t>
  </si>
  <si>
    <t xml:space="preserve">Пробирки для взятия капиллярной крови для гематологических исследований капиллярной крови с К2ЭДТА.    
</t>
  </si>
  <si>
    <t xml:space="preserve"> Пробирки для плазмы с гепарином лития. </t>
  </si>
  <si>
    <r>
      <t>Размер лезвия1.5 мм . Глубина прокола 2.0мм. Цвет голубой</t>
    </r>
    <r>
      <rPr>
        <sz val="10"/>
        <rFont val="Times New Roman"/>
        <family val="1"/>
        <charset val="204"/>
      </rPr>
      <t xml:space="preserve">. Сильный  ток крови(для взрослых) Автоматическое убирание иглы внутрь ланцета (минимизирует вероятность укола).   </t>
    </r>
  </si>
  <si>
    <t>Шовный хирургический рассасывающийся антибактериальный материал (триклозан)</t>
  </si>
  <si>
    <t>размер 25*30*05 мм</t>
  </si>
  <si>
    <t>размер 48*48*05 мм</t>
  </si>
  <si>
    <t>размер 95*48*05 мм</t>
  </si>
  <si>
    <t>5 или 6 литров в пластиковом контейнере</t>
  </si>
  <si>
    <t>№50+глюкометр электрохимический без кодирования, укомплектованный индивидуальным прибором для забора крови и ланцетой одноразовой с футляром на 10 упаковок+контрольный раствор глюкозы</t>
  </si>
  <si>
    <t>Экспресс-тест для качественного определения скрытой крови в кале</t>
  </si>
  <si>
    <t>Гадопентетовая кислота</t>
  </si>
  <si>
    <t>раствор для внутривенного введения</t>
  </si>
  <si>
    <t xml:space="preserve">Гадодиамид </t>
  </si>
  <si>
    <t>раствор для внутривенного введения 0,5 ммоль/мл</t>
  </si>
  <si>
    <t xml:space="preserve">Гадобутрол </t>
  </si>
  <si>
    <t>раствор для внутривенного введения 1 ммоль/мл 15 мл</t>
  </si>
  <si>
    <t>раствор для внутривенного введения 1 ммоль/мл 7,5 мл</t>
  </si>
  <si>
    <t xml:space="preserve">Расход в 2016 году </t>
  </si>
  <si>
    <t xml:space="preserve">Остаток на 1.01.2017г </t>
  </si>
  <si>
    <t>кол-во</t>
  </si>
  <si>
    <t>Потребность на 2017 год (фактическая)</t>
  </si>
  <si>
    <t>Сумма на 2017 год (фактическая)</t>
  </si>
  <si>
    <t>Сумма на 2017 год (в рамках финанирования)</t>
  </si>
  <si>
    <t>Дианил ПД4 с глюкозой</t>
  </si>
  <si>
    <t>раствор для перитонеального диализа 1,36% по 5000 мл</t>
  </si>
  <si>
    <t>раствор для перитонеального диализа 2,27% по 5000 мл</t>
  </si>
  <si>
    <t>раствор для перитонеального диализа 3,86% по 5000 мл</t>
  </si>
  <si>
    <t>раствор для перитонеального диализа 1,36% по 2000 мл</t>
  </si>
  <si>
    <t>раствор для перитонеального диализа 2,27% по 2000 мл</t>
  </si>
  <si>
    <t>раствор для перитонеального диализа 3,86% по 2000 мл</t>
  </si>
  <si>
    <t>Поверхностный а/г вируса гепатита В ll, реагент 500т</t>
  </si>
  <si>
    <t>Поверхностный а/г вируса гепатита В ll, калибратор</t>
  </si>
  <si>
    <r>
      <t xml:space="preserve">Воск  </t>
    </r>
    <r>
      <rPr>
        <sz val="10"/>
        <color indexed="10"/>
        <rFont val="Times New Roman"/>
        <family val="1"/>
        <charset val="204"/>
      </rPr>
      <t>базисный</t>
    </r>
  </si>
  <si>
    <r>
      <t>Диагностич.тест полосы для  качественного опр.  белка</t>
    </r>
    <r>
      <rPr>
        <sz val="10"/>
        <color indexed="10"/>
        <rFont val="Times New Roman"/>
        <family val="1"/>
        <charset val="204"/>
      </rPr>
      <t xml:space="preserve"> </t>
    </r>
    <r>
      <rPr>
        <sz val="10"/>
        <rFont val="Times New Roman"/>
        <family val="1"/>
        <charset val="204"/>
      </rPr>
      <t xml:space="preserve"> в моче.   Белок (0,0-10,0 г/л)  
</t>
    </r>
  </si>
  <si>
    <t>Количество полос в тубе 100шт. Диапазон определяемых концентраций глюкозы  в моче: 0,0 (0,0) [0,0]; 0,05 (2,8) [50]; 0,1 (5,6) [100]; 0,25 (14,0) [250]; 0,5 (28,0) [500]; 1,0 (56,0) [1000]мг% (ммоль/л) [мг/дл].                    Диапазон определяемых концентраций альбумина  в моче: 0,0; 0,1; 0,3; 1,0; 3,0; 10,0.   Реальная Чувствительность системы на глюкозу (глюкозооксидаза-пероксидаза) ~ 0,6 ммоль/л. Возможность комплектация набора этикеткой со значениями глюкозы на цветовой шкале  до 112  ммоль/л.Реальная скорость определения  глюкозы в моче ~ 40 секунд.  Чувствительность системы на белок - 0,1 г/л. Скорость определения  ~ 60 секунд.Точность определения - мировой стандарт!  Максимальная дискретность цветовых шкал.Срок хранения 2 года</t>
  </si>
  <si>
    <t>Количество полос в тубе 100шт. Тест-Полоски индикаторные для качественного и полуколичественного определения билирубина в моче. Диапазон определяемых концентраций билирубина в моче: 
0,0; 9; 17; 50  мкмоль/л. Срок хранения 2 года</t>
  </si>
  <si>
    <r>
      <t xml:space="preserve"> Диагностические тест-полосы</t>
    </r>
    <r>
      <rPr>
        <sz val="10"/>
        <color indexed="10"/>
        <rFont val="Times New Roman"/>
        <family val="1"/>
        <charset val="204"/>
      </rPr>
      <t xml:space="preserve"> </t>
    </r>
    <r>
      <rPr>
        <sz val="10"/>
        <rFont val="Times New Roman"/>
        <family val="1"/>
        <charset val="204"/>
      </rPr>
      <t>5 параметров: Глюкоза, кетоновые тела, скрытая кровь, белок и рН.</t>
    </r>
  </si>
  <si>
    <r>
      <t xml:space="preserve">Диагностические тест - полосы 8 параметров:Глюкоза, кетоновые тела, скрытая кровь, билирубин, уробилиноген, </t>
    </r>
    <r>
      <rPr>
        <sz val="10"/>
        <color indexed="10"/>
        <rFont val="Times New Roman"/>
        <family val="1"/>
        <charset val="204"/>
      </rPr>
      <t>лейкоциты</t>
    </r>
    <r>
      <rPr>
        <sz val="10"/>
        <rFont val="Times New Roman"/>
        <family val="1"/>
        <charset val="204"/>
      </rPr>
      <t>, белок и рН</t>
    </r>
  </si>
  <si>
    <r>
      <t xml:space="preserve">Диагностич. Тест - полосы 8 параметров:Глюкоза, кетоновые тела, скрытая кровь, билирубин, уробилиноген, </t>
    </r>
    <r>
      <rPr>
        <sz val="10"/>
        <color indexed="10"/>
        <rFont val="Times New Roman"/>
        <family val="1"/>
        <charset val="204"/>
      </rPr>
      <t>лейкоциты</t>
    </r>
    <r>
      <rPr>
        <sz val="10"/>
        <rFont val="Times New Roman"/>
        <family val="1"/>
        <charset val="204"/>
      </rPr>
      <t>, белок и рН, 100шт.\уп</t>
    </r>
  </si>
  <si>
    <t>Тест-Полоски индикаторные для качественного и полуколичественного определения глюкозы, кетоновых тел, скрытой крови, билирубина, уробилиногена, нитритов, отн. плотности,  аскорбиновой кислоты, белка и рН в моче ,№100 .Диапазон определяемых концентраций глюкозы  в моче: 0,0 (0,0) [0,0]; 0,05 (2,8) [50]; 0,1 (5,6) [100]; 0,25 (14,0)[250];
0,5 (28,0) [500]; 1,0 (56,0) [1000]; 2,0 (112,0) [2000]мг% (ммоль/л)
Диапазон определяемых концентраций кетоновых тел  в моче: 
0,0; 0,5; 1,5; 4,0;  8,0; 16,0   ммоль/л
Диапазон определяемых концентраций гемоглобина в моче: 
0,0; 10; 25; 50;  250  эритроцит/мкл
Диапазон определяемых концентраций эритроцитов в моче: 
0,0; 5-10; 25; 50;  250  эритроцит/мкл
Диапазон определяемых концентраций билирубина в моче: 
0,0; 9; 17; 50  мкмоль/л
Диапазон определяемых концентраций уробилиногена в моче: 
3,5; 17,5; 35,0; 70,0; 140,0; 210,0  мкмоль/л
Диапазон определяемых значений плотности мочи: 
1,000; 1,005; 1,010; 1,015; 1,020; 1,025; 1,030
Диапазон определяемых концентраций аскорбиновой кислоты в моче: 0,0 10,0 20,0 ≥ 40,0 мг/дл.
Диапазон определяемых концентраций альбумина  в моче: 
0,0; 0,1; 0,3; 1,0; 3,0; 10,0г/л
Диапазон определяемых концентраций рН мочи: 
0,5; 6,0; (6,5); 7,0; (7,5);  8,0; 9,0   единиц. ср. хр. 2года</t>
  </si>
  <si>
    <r>
      <t xml:space="preserve"> (латекс-тест)  </t>
    </r>
    <r>
      <rPr>
        <sz val="10"/>
        <color indexed="10"/>
        <rFont val="Times New Roman"/>
        <family val="1"/>
        <charset val="204"/>
      </rPr>
      <t xml:space="preserve"> 125 определений </t>
    </r>
  </si>
  <si>
    <t xml:space="preserve"> Набор  для опр-я конц. мочевины в биологических жидкостях уреазным/глутаматдегидрогеназным кинетич. методом, 250 мл.Состав набора: 1. Реагент 1 - буфер, 5×50 мл. 2. Реагент 2 - лиофилизат. 3. Реагент 3 - калибратор: мочевина 13,3 ммоль/л. Чувствительность не более 1 ммоль/л, коэффициент вариации не более 5%, длина волны 340 нм, темп. инкубации 37 С (30 С, 25 С), фотометрирование против воздуха. Срок годности набора 18 месяцев.  </t>
  </si>
  <si>
    <t xml:space="preserve">колориметрический метод . Наб. для опр-я конц. железа в сыворотке и плазме крови колор. методом,  Nitro-PAPS, без депротеин., 200 мл. Состав набора: 1. Реагент 1 -2×95 мл. 2. Реагент 2 - 2×5мл. 3. Реагент 3 - калибратор: железо 30 мкмоль/л. Чувствительность не более 5 мкмоль/л, коэффициент вариации не более 5%, длина волны 578 нм (ФЭК - 590 нм), темп. инкубации 18-25 С, фотометрирование против холостой пробы. Срок годности 18 месяцев. </t>
  </si>
  <si>
    <r>
      <t xml:space="preserve">  (латекс- тест)   </t>
    </r>
    <r>
      <rPr>
        <sz val="10"/>
        <color indexed="10"/>
        <rFont val="Times New Roman"/>
        <family val="1"/>
        <charset val="204"/>
      </rPr>
      <t>125 определений</t>
    </r>
  </si>
  <si>
    <t xml:space="preserve">Калий  2х 50 мл  колориметрический,турбидиметрич. метод без депротеин., 100 мл. Состав набора: 1. Реагент 1 - монореагент, 2×50 мл. 2. Реагент 2 - калибратор: калий 5,0 ммоль/л.  Чувствительность не более 1,0 ммоль/л, коэффициент вариации не более 10%, длина волны 578 нм (ФЭК - 590 нм), темп. инкубации 18-25 С, фотометрирование против холостой пробы. Срок годности 18 мес. </t>
  </si>
  <si>
    <t xml:space="preserve">Наб. для опр-я конц. общего холестерина в сыворотке и плазме крови энзим. колор. методом, 200 мл. Состав набора: 1. Реагент 1 - буфер, 2×100 мл. 2. Реагент 2 - лиофилизат. 3. Реагент 3 - калибратор: холестерин 5,17 ммоль/л. Чувствительность не более 0,3 ммоль/л, коэффициент вариации не более 5%, длина волны 500 нм (ФЭК - 490 нм), темп. инкубации 18-25 С (37 С), фотометрирование против холостой пробы. Время проведения анализа 5 мин.Срок годности набора 24 месяца.  </t>
  </si>
  <si>
    <t xml:space="preserve">Холестерин 4х250 мл  колориметрический метод. Наб. для опр-я конц. общего холестерина в сыворотке и плазме крови энзим. колор. методом, 1000 мл. Состав набора: 1. Реагент 1 - буфер, 4×250 мл. 2. Реагент 2 - лиофилизат. 3. Реагент 3 - калибратор: холестерин 5,17 ммоль/л. Чувствительность не более 0,3 ммоль/л, коэффициент вариации не более 5%, длина волны 500 нм (ФЭК - 490 нм), темп. инкубации 18-25 С (37 С), фотометрирование против холостой пробы.  Рабочий реагент стабилен 6 месяцев.Время проведения анализа 5 мин.Срок годности набора 24 месяца.  </t>
  </si>
  <si>
    <t xml:space="preserve">Наб. для опр-я концентрации общего и прямого билирубина в сыворотке крови методом Ендрассика-Грофа, 138+138 опр. Состав набора: 1. Реагент 1 - кофеиновый реагент. 2. Реагент 2 - сульфаниловая кислота. 3. Реагент 3 - натрия нитрит, 72 ммоль/л. Реагент 4 - физиологический раствор: натрия хлорид, 154 ммоль/л. 5. Реагент 5 - калибратор: билирубин 171 мкмоль/л. Чувствительность не более 5 мкмоль/л, коэффициент вариации не более 8%, длина волны 535 нм (500-560 нм), темп. инкубации 18-25 С. Срок годности 18 месяцев. </t>
  </si>
  <si>
    <t xml:space="preserve">Наб. для опр-я активности АЛаТ в сыворотке и плазме крови методом Райтмана-Френкеля, на 1000 опр. при объеме пробы 3,05 мл. Состав набора: 1. Реагент 1 - субстратная смесь. 2. Реагент 2 - раствор 2,4 ДНФГ 1,0 ммоль/л 3. Реагент 3 - калибратор: пируват натрия, 1,0 ммоль/л. Реагент 4 - гидроокись натрия, 4,0 моль/л. Чувствительность не более 0,05 мкмоль/(схл), коэффициент вариации не более 10%, длина волны (500-560) нм, темп. инкубации 1. 37 С, 2. 18-25 С. Срок годности 18 месяцев. </t>
  </si>
  <si>
    <t xml:space="preserve">Наб. для опр-я активности АСаТ в сыворотке и плазме крови колорим. методом Райтмана-Френкеля, на 1000 опр. при объеме пробы 3,05 мл. Состав набора: 1. Реагент 1 - субстратная смесь. 2. Реагент 2 - раствор 2,4 ДНФГ, 1,0 ммоль/л 3. Реагент 3 - калибратор: пируват натрия, 1,0 ммоль/л. Реагент 4 - гидроокись натрия, 4,0 моль/л. Чувствительность не более 0,05 мкмоль/(схл), коэффициент вариации не более 10%, длина волны (500-560) нм, темп. инкубации 1. 37 С, 2. 18-25 С. </t>
  </si>
  <si>
    <t xml:space="preserve"> Глюкоза 4х250 мл( глюкозооксидазным методом) без депроинизации)  Наб. для опр-я конц. глюкозы в биологических жидкостях энзим. глюкозооксидазным колор. методом без депротеин., 1000 мл. Состав набора: 1. Реагент 1 - буфер, 4×250 мл. 2. Реагент 2 - лиофилизат. 3. Реагент 3 - калибратор: глюкоза 10 ммоль/л. Чувствительность не более 0,5 ммоль/л, коэффициент вариации не более 5%, длина волны 505 нм (ФЭК - 490 нм), темп. инкубации 18-25 С (37 С), фотометрирование против холостой пробы. Срок годности набора 24 месяца.  Наличие ISO 9001. ISO 13485:2003</t>
  </si>
  <si>
    <t>Глюкоза 2х100 мл . Наб. для опр-я конц. глюкозы в биологических жидкостях энзим. глюкозооксидазным колор. методом без депротеин., 200 мл. Состав набора: 1. Реагент 1 - буфер, 2×100 мл. 2. Реагент 2 - лиофилизат. 3. Реагент 3 - калибратор: глюкоза 10 ммоль/л. Чувствительность не более 0,5 ммоль/л, коэффициент вариации не более 5%, длина волны 505 нм (ФЭК - 490 нм), темп. инкубации 18-25 С (37 С), фотометрирование против холостой пробы. Срок годности набора 24 месяца.  Наличие ISO 9001. ISO 13485:2003</t>
  </si>
  <si>
    <t>Триглицериды  (2х50 мл) Наб. для опр-я конц. триглицеридов в сыворотке и плазме крови энзим. колор. мет-ом, 100 мл. Состав набора: 1. Реагент 1 - буфер, 2×50 мл. 2. Реагент 2 - лиофилизат. 3. Реагент 3 - калибратор: триглицериды 2,85 ммоль/л. Чувствительность не более 0,25 ммоль/л, коэффициент вариации не более 5%, длина волны 505 нм (ФЭК - 490 нм), темп. инкубации 18-25 С, фотометрирование против холостой пробы.  Рабочий реагент стабилен не менее 6 месяцев.Время проведения анализа 10 мин Срок годности набора 36 месяцев.</t>
  </si>
  <si>
    <t>Триглицериды   (2х100 мл)Наб. для опр-я конц. триглицеридов в сыворотке и плазме крови энзим. колор. методом, 200 мл. Состав набора: 1. Реагент 1 - буфер, 2×100 мл. 2. Реагент 2 - лиофилизат. 3. Реагент 3 - калибратор: триглицериды 2,85 ммоль/л. Диапазон концентраций 0,5-8,0 ммоль/л,Чувствительность не более 0,25 ммоль/л, коэффициент вариации не более 5%, длина волны 505 нм (ФЭК - 490 нм), темп. инкубации 18-25 С, фотометрирование против холостой пробы. Время проведения анализа 10 мин Срок годности набора 36 месяцев.</t>
  </si>
  <si>
    <t xml:space="preserve">Набор реагентов(200 опр) для определения растворимых фибрин-мономерных комплексов (РФМК) в плазме крови человека о фенантролиновым методом. 
Состав набора: о-фенантролин (5 мл) – 4 фл., контроль (+/-) – 2 фл.
Готов к использованию. Не требует взвешивания!,.
</t>
  </si>
  <si>
    <t xml:space="preserve">Набор реагентов(400 опр.) для определения растворимых фибрин-мономерных комплексов (РФМК) в плазме крови человека о фенантролиновым методом. 
Состав набора: о-фенантролин (100 мг/фл.) – 4 фл., контроль (+/-) – 2 фл. 
</t>
  </si>
  <si>
    <t>Набор реагентов для выделения качественного и колличественного определения ДНК вируса гепатита В методом ПЦР в режиме реального времени. Характеристика набора: В основе используемого метода регистрации лежит измерение уровня флуоресценции в процессе амплификации ДНК в каждом цикле ПЦР, интенсивность которой определяется исходным количеством ДНК в образце.
Количество определений: 48 определений, включая контроли;
Объем вносимого в РС (анализируемого) образца: 50 мкл.
Чувствительность: Набор гарантированно (в 100% образцов) выявляет ДНК ВГВ в концентрации не менее 5 МЕ/мл при выделении ДНК из 1 мл образца
Специфичность: В образцах, не содержащих ДНК ВГВ, результат анализа гарантированно (в 100% образцов) должен быть отрицательным.
Длительность анализа: 70 мин. Комплектация набора: Комплект реагентов для выделения НК: концентрирующий раствор – 4 фл. по 14 мл; лизирующий раствор No 1 – 4 фл. по 4 мл; лизирующий раствор No 2 – 4 фл. по 7 мл; сорбент (суспензия магнитных частиц) – 1 фл., 1 мл; осадитель НК – 4 фл. по 12 мл; раствор для отмывки No 1 – 4 фл. по 8 мл; раствор для отмывки No 2 – 4 фл. по 5 мл; элюирующий раствор – 4 фл. по 3 мл. Комплект контрольных и калибровочных образцов: раствор для восстановления контрольных образцов (РВК) – 2 фл. по 4 мл; положительный контрольный образец (лиофилизированный концентрат), (ПКО) – 2 фл.; отрицательный контрольный образец (ОКО) – 2 фл. по 12 мл; внутренний контрольный образец (лиофилизированный концентрат), (ВКО) – 2 фл.; калибровочные образцы КО1 и КО2 (используются в случае необходимости проверки адекватности работы аналитической системы), лиофилизированный концентрат – по 1 фл.; Комплект реагентов для проведения ПЦР: готовая реакционная смесь для ПЦР, лиофилизированная (ГРС) – 48 пробирок. Набор дополнительно комплектуется пластиковыми крышками для флаконов с контрольными и калибровочными образцами. Каждый флакон с реагентами имеет цветовую идентификацию.</t>
  </si>
  <si>
    <t xml:space="preserve">Количество определений: 48 определений, включая контроли;
Объем вносимого в РС (анализируемого) образца: 50 мкл.
Чувствительность: определение генотипа ВГС при концентрациях РНК не менее 400 МЕ/мл при выделении РНК из 1,0 мл пробы.
Специфичность: выявляет вирус гепатита С генотипов 1a, 1b, 2a, 2b, 2c, 2i, 3, 4, 5a, 6 независимо от субтипа, и определяет генотипы 1 (субтипы 1a, 1b), 2 (субтипы 2a, 2b, 2c, 2i), 3 (субтипы 3a, 3b).
Длительность анализа: 100 мин.
Регистрация и оценка результатов: протокол проведения реакции ОТ-ПЦР: 1 стадия: 45°С – 30 мин; 2 стадия: 94°С – 1 мин; 3 стадия: 50 циклов (94°С – 10 сек, 60°С – 20 (40) сек); Измерение флуоресценции проводить при 60°С. Гибридизационно-флуоресцентная детекция продуктов ПЦР в реальном времени, каналы детекции «FAM», «ROX», «НЕХ».Комплектация набора: Комплексный положительный контрольный образец (ПКО), лиофилизированный – 1 флакон; Готовая реакционная смесь для ОТ-ПЦР (ГРС), лиофилизированная, для определения генотипов 1/2/3 РНК ВГС – 48 пробирок. Раствор для восстановления контрольных образцов (РВК) – 1 флакон, 4 мл. Не содердит реагентов для выделения РНК. </t>
  </si>
  <si>
    <t>Набор реагентов для выявления качественного и количественного определения РНК  вируса гепатита С методом ОТ- ПЦР в режиме реального времениКоличество определений: 48 определений, включая контроли; Объем эдюции: 200 мкл. Объем вносимого в РС образца: 50 мкл. Чувствительность: Набор гарантированно (в 100% образцов) выявляет РНК ВГС в концентрации не менее 15 МЕ/мл при выделении РНК из 1 мл пробы .Длительность анализа: 100 мин. Комплектация набора: Комплект реагентов для выделения НК: концентрирующий раствор – 4 фл. по 14 мл; лизирующий раствор No 1 – 4 фл. по 4 мл; лизирующий раствор No 2 – 4 фл. по 7 мл; сорбент (суспензия магнитных частиц) – 1 фл., 1 мл; осадитель НК – 4 фл. по 12 мл; раствор для отмывки No 1 – 4 фл. по 8 мл; раствор для отмывки No 2 – 4 фл. по 5 мл; элюирующий раствор – 4 фл. по 3 мл. Комплект контрольных и калибровочных образцов: раствор для восстановления контрольных образцов (РВК) – 2 фл. по 4 мл; положительный контрольный образец, лиофилизированный концентрат, (ПКО) – 2 фл.; отрицательный контрольный образец (ОКО) – 2 фл. по 12 мл; внутренний контрольный образец, лиофилизированный концентрат, (ВКО) – 2 фл.;  калибровочные образцы, лиофилизированный концентрат, (КО1 и КО2), используются в случае необходимости проверки адекватности работы аналитической системы – по 1 фл. Комплект реагентов для проведения ОТ-ПЦР: Готовая реакционная смесь для ПЦР, лиофилизированная (ГРС) – 48 пробирок. Набор дополнительно комплектуется пластиковыми крышками для флаконов с контрольными и калибровочными образцами. Каждый флакон с реагентами имеет цветовую идентификацию.</t>
  </si>
  <si>
    <t xml:space="preserve">Тест -полоски для экспресс определения кардиального тропонина 1  качественный 25 тестов в уп </t>
  </si>
  <si>
    <t>Трехкомпонентный Кардиотест для быстрого и качественного определения сердечного кардиотропонина 1, МВ- Креатининкиназыи миоглобина в цельной крови, сыворотке или плазме человека</t>
  </si>
  <si>
    <t>Экспресс-тест для быстрого и качественного определения Креатининкиназы МВ  в цельной крови, сыворотке или плазме человека, уп 25 шт</t>
  </si>
  <si>
    <t>Экспресс тест для быстрого и качественного  определения белка связывающего жирные кислоты, уп 10 шт</t>
  </si>
  <si>
    <t xml:space="preserve">Тест-полоски для экспресс- опрделения Д-димера количественный 10 тестов в уп </t>
  </si>
  <si>
    <t>Тест-система Хламидия-тест  иммунохроматографический экспресс-тест для качественного одгоэтапного выявления антигена Chlamydia trachomatis  №20</t>
  </si>
  <si>
    <t>Тест-система Туберкулез иммунохроматографический экспресс-тест для выявления антител к микобактериям туберкулеза в сыворотке, плазме или цельной крови человека №20</t>
  </si>
  <si>
    <t>Экспресс-тест для для качественного опредения поверхностных антител к вирусу гепатита А (HAV IgG/IgM) в сыворотке или плазме человека, уп 30 шт.</t>
  </si>
  <si>
    <t>Экспресс-тест для качественного определения поверхностного антигена гепатита В (HbsAg) в сыворотке или плазме человека,уп 30 шт.</t>
  </si>
  <si>
    <t xml:space="preserve">Экспресс-тест для качественного определения поверхностных антител гепатита В (Anti-Hbs) в сыворотке или плазме человека,уп 25 шт. </t>
  </si>
  <si>
    <t>Экспресс-тест для качественного определения поверхностного антигена гепатита С (HCV Ag)в сыворотке или плазме человека ,уп 30 шт.</t>
  </si>
  <si>
    <t>Экспресс-тест для качественного определения ВИЧ 1/2 (HIV-1/2) в сыворотке или плазме человека,уп 25 шт.</t>
  </si>
  <si>
    <t>Экспресс-тест для качественного определения антител Treponema pallidum в сыворотке или плазме человека.уп 25 шт.</t>
  </si>
  <si>
    <t>Экспресс-тест для качественного определения антител H.Pylori в сыворотке или плазме человека, уп 30 шт.</t>
  </si>
  <si>
    <t>Экспресс-тест для качественного определения человеческого АФП в сыворотке или плазме человека,уп 30 шт.</t>
  </si>
  <si>
    <t>Экспресс-тест для качественного определения РЭА в сыворотке или плазме человека,уп 30 шт.</t>
  </si>
  <si>
    <t>Экспресс-тест для качественного определения ПСА в сыворотке или плазме человека,уп 30 шт.</t>
  </si>
  <si>
    <t>Экспресс-тест для качественного определения скрытой крови в кале,уп 25 шт.</t>
  </si>
  <si>
    <r>
      <t xml:space="preserve">С активатором свертывания </t>
    </r>
    <r>
      <rPr>
        <u/>
        <sz val="10"/>
        <rFont val="Times New Roman"/>
        <family val="1"/>
        <charset val="204"/>
      </rPr>
      <t xml:space="preserve"> красная крышка</t>
    </r>
    <r>
      <rPr>
        <sz val="10"/>
        <rFont val="Times New Roman"/>
        <family val="1"/>
        <charset val="204"/>
      </rPr>
      <t xml:space="preserve">, 6,0 мл.   </t>
    </r>
  </si>
  <si>
    <r>
      <t xml:space="preserve">Пробирка стерильная пластиковая  одноразовая вакуумная </t>
    </r>
    <r>
      <rPr>
        <u/>
        <sz val="10"/>
        <rFont val="Times New Roman"/>
        <family val="1"/>
        <charset val="204"/>
      </rPr>
      <t>для биохимических исследований</t>
    </r>
  </si>
  <si>
    <r>
      <t xml:space="preserve">Пробирка пластиковая для исследования  для </t>
    </r>
    <r>
      <rPr>
        <u/>
        <sz val="10"/>
        <rFont val="Times New Roman"/>
        <family val="1"/>
        <charset val="204"/>
      </rPr>
      <t>гематологических исследований</t>
    </r>
  </si>
  <si>
    <r>
      <t xml:space="preserve">Пробирка пластиковая для исследования </t>
    </r>
    <r>
      <rPr>
        <u/>
        <sz val="10"/>
        <rFont val="Times New Roman"/>
        <family val="1"/>
        <charset val="204"/>
      </rPr>
      <t>цельной крови с К2ЭДТА. Сиреневая крышка, 1,0 мл.</t>
    </r>
  </si>
  <si>
    <r>
      <t xml:space="preserve">Пробирка  </t>
    </r>
    <r>
      <rPr>
        <u/>
        <sz val="10"/>
        <rFont val="Times New Roman"/>
        <family val="1"/>
        <charset val="204"/>
      </rPr>
      <t>с уменьшенным содержанием вакуума для гематологических исследований</t>
    </r>
  </si>
  <si>
    <r>
      <t xml:space="preserve"> Наличие уменьшенного содержания вакуума </t>
    </r>
    <r>
      <rPr>
        <u/>
        <sz val="10"/>
        <rFont val="Times New Roman"/>
        <family val="1"/>
        <charset val="204"/>
      </rPr>
      <t xml:space="preserve">сиреневая  крышка, 2,0 мл,  содержание К2ЭДТА </t>
    </r>
  </si>
  <si>
    <t xml:space="preserve">Пробирка  пластиковая, вакуумная для исследований цельной крови.
</t>
  </si>
  <si>
    <t xml:space="preserve">
Наполнитель: антикоагулянт К2-ЭДТА,объем:  10,0 мл.  из внешней сиреневой  крышки.
</t>
  </si>
  <si>
    <t xml:space="preserve">Желтая крышка 5,0 мл . Наполнитель: двойной активатор свертывания (диоксид кремния), нанесен на стенки пробирок, разделительный гель, расположенный под углом к стенке пробирки. </t>
  </si>
  <si>
    <r>
      <t>Пробирка одноразовая пластиковая,с двойными стенками, вакуумная с пробкой</t>
    </r>
    <r>
      <rPr>
        <u/>
        <sz val="10"/>
        <rFont val="Times New Roman"/>
        <family val="1"/>
        <charset val="204"/>
      </rPr>
      <t xml:space="preserve"> для коагулологических исследований</t>
    </r>
  </si>
  <si>
    <t xml:space="preserve"> Крышка голубая1.8 мл,    0,129М (3,8%) и/или 0,105М (3,2%) цитрат натрия. Наличие уменьшенного содержания вакуума для медленного тока крови. </t>
  </si>
  <si>
    <r>
      <t xml:space="preserve">Пробирка стерильная одноразовая пластиковая с двойными стенками, вакуумная с пробкой </t>
    </r>
    <r>
      <rPr>
        <u/>
        <sz val="10"/>
        <rFont val="Times New Roman"/>
        <family val="1"/>
        <charset val="204"/>
      </rPr>
      <t xml:space="preserve">для коагулологических исследований.  </t>
    </r>
  </si>
  <si>
    <r>
      <t xml:space="preserve">Пробирка стерильная одноразовая стеклянная, вакуумная с пробкой  </t>
    </r>
    <r>
      <rPr>
        <u/>
        <sz val="10"/>
        <rFont val="Times New Roman"/>
        <family val="1"/>
        <charset val="204"/>
      </rPr>
      <t>для коагулологических исследований</t>
    </r>
  </si>
  <si>
    <r>
      <t xml:space="preserve"> </t>
    </r>
    <r>
      <rPr>
        <u/>
        <sz val="10"/>
        <rFont val="Times New Roman"/>
        <family val="1"/>
        <charset val="204"/>
      </rPr>
      <t xml:space="preserve">Крышка голубая 4,5 мл,  </t>
    </r>
    <r>
      <rPr>
        <sz val="10"/>
        <rFont val="Times New Roman"/>
        <family val="1"/>
        <charset val="204"/>
      </rPr>
      <t xml:space="preserve">  цитрат натрия.  </t>
    </r>
  </si>
  <si>
    <r>
      <t>Пробирк</t>
    </r>
    <r>
      <rPr>
        <u/>
        <sz val="10"/>
        <rFont val="Times New Roman"/>
        <family val="1"/>
        <charset val="204"/>
      </rPr>
      <t>а стерильная одноразовая пластиковая, вакуумная без добавок.</t>
    </r>
    <r>
      <rPr>
        <sz val="10"/>
        <rFont val="Times New Roman"/>
        <family val="1"/>
        <charset val="204"/>
      </rPr>
      <t xml:space="preserve">-белая крышка </t>
    </r>
  </si>
  <si>
    <r>
      <t xml:space="preserve"> Вакуумная без добавок </t>
    </r>
    <r>
      <rPr>
        <u/>
        <sz val="10"/>
        <rFont val="Times New Roman"/>
        <family val="1"/>
        <charset val="204"/>
      </rPr>
      <t>с белой  крышкой, 5,0 мл,</t>
    </r>
    <r>
      <rPr>
        <sz val="10"/>
        <rFont val="Times New Roman"/>
        <family val="1"/>
        <charset val="204"/>
      </rPr>
      <t xml:space="preserve">. </t>
    </r>
  </si>
  <si>
    <r>
      <t xml:space="preserve">C активатором свертывания крови тромбином и разделительным гелем. Оранжевая </t>
    </r>
    <r>
      <rPr>
        <sz val="10"/>
        <rFont val="Times New Roman"/>
        <family val="1"/>
        <charset val="204"/>
      </rPr>
      <t xml:space="preserve">крышка, 5,0 мл, 100х13мм. </t>
    </r>
    <r>
      <rPr>
        <u/>
        <sz val="10"/>
        <rFont val="Times New Roman"/>
        <family val="1"/>
        <charset val="204"/>
      </rPr>
      <t xml:space="preserve">Полное свертывание крови 3-5 мин. </t>
    </r>
  </si>
  <si>
    <t>Размер 21G  (0,8x32мм)  для многократного отбора проб у одного пациента с обратным клапаном, с прозрачной камерой, силиконизированная с двух сторон, с увеличенным просветом за счет уменьшения толщины стенки</t>
  </si>
  <si>
    <t>Размер 22G  (0,8x32мм)  для многократного отбора проб у одного пациента с обратным клапаном, с прозрачной камерой, силиконизированная с двух сторон, с увеличенным просветом за счет уменьшения толщины стенки.</t>
  </si>
  <si>
    <r>
      <t xml:space="preserve">Размер - </t>
    </r>
    <r>
      <rPr>
        <u/>
        <sz val="10"/>
        <rFont val="Times New Roman"/>
        <family val="1"/>
        <charset val="204"/>
      </rPr>
      <t>23G</t>
    </r>
    <r>
      <rPr>
        <sz val="10"/>
        <rFont val="Times New Roman"/>
        <family val="1"/>
        <charset val="204"/>
      </rPr>
      <t xml:space="preserve"> (0,6*19 мм).</t>
    </r>
  </si>
  <si>
    <t>Стерильная закрытая система для взятия крови из сложных вен, состоящий из иглы-«бабочки» 21G 0,75" (0,8х19мм).</t>
  </si>
  <si>
    <t xml:space="preserve">Стерильная закрытая система для взятия крови из сложных вен, состоящий из иглы-«бабочки» 25G 0,75" (0,5х19мм). </t>
  </si>
  <si>
    <t>Объем: 250-500 мкл. Наполнитель: К2-ЭДТА. Размер: высота 4,5 см, диаметр 1,0 см. Микротэйнер-сиреневая крышка</t>
  </si>
  <si>
    <r>
      <t xml:space="preserve">Пробирки для сыворотки с разделительным гелем и активатором свертывания,с желтой крышкой.   </t>
    </r>
    <r>
      <rPr>
        <sz val="10"/>
        <rFont val="Times New Roman"/>
        <family val="1"/>
        <charset val="204"/>
      </rPr>
      <t xml:space="preserve">                                         </t>
    </r>
  </si>
  <si>
    <t>Объем: 400-600 мкл. Размер: высота 4,5 см, диаметр 1,0 см. Микротэйнер-желтая крышка.</t>
  </si>
  <si>
    <r>
      <t xml:space="preserve">Пробирки для  сыворотки. </t>
    </r>
    <r>
      <rPr>
        <sz val="10"/>
        <rFont val="Times New Roman"/>
        <family val="1"/>
        <charset val="204"/>
      </rPr>
      <t xml:space="preserve">         </t>
    </r>
  </si>
  <si>
    <t>Объем: 250-500 мкл.  Размер: высота 4,5 см, диаметр 1,0 см. Микротэйнер-красная крышка.</t>
  </si>
  <si>
    <t>Объем: 200-400 мкл. Размер: высота 4,5 см, диаметр 1,0 см. Микротэйнер-зеленая крышка.</t>
  </si>
  <si>
    <t xml:space="preserve">Цвет сиреневый.(для детей старше года) </t>
  </si>
  <si>
    <r>
      <t>Размер иглы 21G. Глубина прокола 1,5мм. Цвет розовый</t>
    </r>
    <r>
      <rPr>
        <sz val="10"/>
        <rFont val="Times New Roman"/>
        <family val="1"/>
        <charset val="204"/>
      </rPr>
      <t xml:space="preserve">.(для детей старшего года) Автоматическое убирание иглы внутрь ланцета (минимизирует вероятность укола).  </t>
    </r>
  </si>
  <si>
    <r>
      <t>Контактно-активируемый ланцет, для прокола пальца для взятия капиллярной крови.Цвет голубой</t>
    </r>
    <r>
      <rPr>
        <sz val="10"/>
        <rFont val="Times New Roman"/>
        <family val="1"/>
        <charset val="204"/>
      </rPr>
      <t xml:space="preserve">. </t>
    </r>
  </si>
  <si>
    <r>
      <t>Одноразовые стерильные ланцеты для взятия крови из пятки у новорожденных и детей до года</t>
    </r>
    <r>
      <rPr>
        <sz val="10"/>
        <rFont val="Times New Roman"/>
        <family val="1"/>
        <charset val="204"/>
      </rPr>
      <t xml:space="preserve"> </t>
    </r>
  </si>
  <si>
    <t xml:space="preserve"> Для доношенных детей зеленый, лезвие размером 2,5 мм, глубина прокола 1 мм., автоматически убирающимся лезвием. </t>
  </si>
  <si>
    <r>
      <t xml:space="preserve">Одноразовые стерильные </t>
    </r>
    <r>
      <rPr>
        <u/>
        <sz val="10"/>
        <rFont val="Times New Roman"/>
        <family val="1"/>
        <charset val="204"/>
      </rPr>
      <t>ланцеты для взятия крови из пятки у новорожденных недоношенных  детей до года</t>
    </r>
    <r>
      <rPr>
        <sz val="10"/>
        <rFont val="Times New Roman"/>
        <family val="1"/>
        <charset val="204"/>
      </rPr>
      <t xml:space="preserve"> </t>
    </r>
  </si>
  <si>
    <t xml:space="preserve">Для недоношенных детей розовый, лезвие размером 1,75 мм, глубина прокола 0,85 мм. Средний-высокий ток крови.  Делает серповидный надрез. </t>
  </si>
  <si>
    <t xml:space="preserve">№ </t>
  </si>
  <si>
    <t>Группа</t>
  </si>
  <si>
    <t>Потребность на 2017 год (в рамках финансирования)</t>
  </si>
  <si>
    <t>Руководитель отдела лекарственного обеспечения УЗКО</t>
  </si>
  <si>
    <t>Руководитель отдела по развитию и координации стационарной помощи УЗКО</t>
  </si>
  <si>
    <t>С.Амиркулова  (18 кабинет)</t>
  </si>
  <si>
    <t>Руководитель отдела охраны материнства и детства УЗКО</t>
  </si>
  <si>
    <t>Г.Байкубекова  (19 кабинет)</t>
  </si>
  <si>
    <t>Руководитель отдела по развитию и координации амбулаторно-</t>
  </si>
  <si>
    <t>поликлинической помощи УЗКО</t>
  </si>
  <si>
    <t>Д.Байкенова  (22 кабинет)</t>
  </si>
  <si>
    <t>Главный специалист - главный хирург УЗКО</t>
  </si>
  <si>
    <t>С.Кажикаримов (21 кабинет)</t>
  </si>
  <si>
    <t>Главный специалист отдела охраны материнства и детсва УЗКО (вакцины,сыворотки)</t>
  </si>
  <si>
    <t>И.Князева (19 кабинет)</t>
  </si>
  <si>
    <t xml:space="preserve">Главный специалист отдела по развитию и координации </t>
  </si>
  <si>
    <t xml:space="preserve">амбулаторно-поликлинической помощи УЗКО </t>
  </si>
  <si>
    <t>М.Засухина (23 кабинет)</t>
  </si>
  <si>
    <t>Главный специалист отдела по лекарственному обеспечению</t>
  </si>
  <si>
    <t>Н.Марченкова (24 кабинет)</t>
  </si>
  <si>
    <t>А.Рахимжанова  (24 кабинет)</t>
  </si>
  <si>
    <t>В.Омельченко (19 кабинет)</t>
  </si>
  <si>
    <t>Потребность на 2017 год (за исключением закупа в 2017 году)</t>
  </si>
  <si>
    <t>Сумма на 2017 год (за исключением закупа в 2017 году)</t>
  </si>
  <si>
    <t xml:space="preserve">"УТВЕРЖДАЮ" </t>
  </si>
  <si>
    <t>Главный бухгалтер</t>
  </si>
  <si>
    <t>Директор ЛПО</t>
  </si>
  <si>
    <t>Исполнитель</t>
  </si>
  <si>
    <t xml:space="preserve">Потребность на 2017 год  для лекарственного обеспечения в рамках гарантированного объема бесплатной медицинской </t>
  </si>
  <si>
    <t>И.о главный специалист - главный педиатр УЗКО</t>
  </si>
  <si>
    <t>помощи (аптечные заготовки)</t>
  </si>
  <si>
    <t>№</t>
  </si>
  <si>
    <t>КГП "ЦРБ Жанааркинского района"</t>
  </si>
  <si>
    <t>Директор КГП "ЦРБ Жанааркинского района</t>
  </si>
  <si>
    <t>Кульмаганбетов С.А</t>
  </si>
  <si>
    <t>Фурациллин 0,02%-400 мл</t>
  </si>
  <si>
    <t>Хлоргексидин  0,02%-400 мл</t>
  </si>
  <si>
    <t>Новокаин 05%-200,0</t>
  </si>
  <si>
    <t>перекись водорода 3%-400 ммл</t>
  </si>
  <si>
    <t>перекись водорода 6%-400 ммл</t>
  </si>
  <si>
    <t>Формалина р-р 10% -400мл</t>
  </si>
  <si>
    <t>Акмолдина А.У</t>
  </si>
  <si>
    <t>Мазуренкао Т.В</t>
  </si>
  <si>
    <t>форма выпуска</t>
  </si>
  <si>
    <t xml:space="preserve"> предельная цена</t>
  </si>
  <si>
    <t xml:space="preserve">сумма </t>
  </si>
  <si>
    <t>Менадиона натрия бисульфит</t>
  </si>
  <si>
    <t>раствор для инъекций 1% 1 мл</t>
  </si>
  <si>
    <t>амп</t>
  </si>
  <si>
    <t>Витамини  К</t>
  </si>
  <si>
    <t>потребность на 20.04.2017 год КГП ЦРБ Жанааркинского района в рамках ГОБМП</t>
  </si>
</sst>
</file>

<file path=xl/styles.xml><?xml version="1.0" encoding="utf-8"?>
<styleSheet xmlns="http://schemas.openxmlformats.org/spreadsheetml/2006/main">
  <numFmts count="18">
    <numFmt numFmtId="44" formatCode="_-* #,##0.00\ &quot;₽&quot;_-;\-* #,##0.00\ &quot;₽&quot;_-;_-* &quot;-&quot;??\ &quot;₽&quot;_-;_-@_-"/>
    <numFmt numFmtId="164" formatCode="_-* #,##0.00&quot;р.&quot;_-;\-* #,##0.00&quot;р.&quot;_-;_-* &quot;-&quot;??&quot;р.&quot;_-;_-@_-"/>
    <numFmt numFmtId="165" formatCode="_-* #,##0.00_р_._-;\-* #,##0.00_р_._-;_-* &quot;-&quot;??_р_._-;_-@_-"/>
    <numFmt numFmtId="166" formatCode="#,##0.0"/>
    <numFmt numFmtId="167" formatCode="_-* #,##0.00_р_._-;\-* #,##0.00_р_._-;_-* \-??_р_._-;_-@_-"/>
    <numFmt numFmtId="168" formatCode="_-* #,##0.00&quot;р.&quot;_-;\-* #,##0.00&quot;р.&quot;_-;_-* \-??&quot;р.&quot;_-;_-@_-"/>
    <numFmt numFmtId="169" formatCode="0.0"/>
    <numFmt numFmtId="170" formatCode="[$-419]General"/>
    <numFmt numFmtId="171" formatCode="#,##0.00&quot; &quot;[$руб.-419];[Red]&quot;-&quot;#,##0.00&quot; &quot;[$руб.-419]"/>
    <numFmt numFmtId="172" formatCode="&quot; &quot;#,##0.00&quot;р. &quot;;&quot;-&quot;#,##0.00&quot;р. &quot;;&quot; -&quot;#&quot;р. &quot;;@&quot; &quot;"/>
    <numFmt numFmtId="173" formatCode="&quot; &quot;#,##0.00&quot; ₽ &quot;;&quot;-&quot;#,##0.00&quot; ₽ &quot;;&quot; -&quot;#&quot; ₽ &quot;;@&quot; &quot;"/>
    <numFmt numFmtId="174" formatCode="[$-419]0%"/>
    <numFmt numFmtId="175" formatCode="&quot; &quot;#,##0.00&quot;    &quot;;&quot;-&quot;#,##0.00&quot;    &quot;;&quot; -&quot;#&quot;    &quot;;@&quot; &quot;"/>
    <numFmt numFmtId="176" formatCode="\ #,##0.00&quot;р. &quot;;\-#,##0.00&quot;р. &quot;;&quot; -&quot;#&quot;р. &quot;;@\ "/>
    <numFmt numFmtId="177" formatCode="\ #,##0.00&quot; ₽ &quot;;\-#,##0.00&quot; ₽ &quot;;&quot; -&quot;#&quot; ₽ &quot;;@\ "/>
    <numFmt numFmtId="178" formatCode="\ #,##0.00&quot;    &quot;;\-#,##0.00&quot;    &quot;;&quot; -&quot;#&quot;    &quot;;@\ "/>
    <numFmt numFmtId="179" formatCode="_-* #,##0.00&quot; ₽&quot;_-;\-* #,##0.00&quot; ₽&quot;_-;_-* \-??&quot; ₽&quot;_-;_-@_-"/>
    <numFmt numFmtId="180" formatCode="_-* #,##0.00\ _р_._-;\-* #,##0.00\ _р_._-;_-* &quot;-&quot;??\ _р_._-;_-@_-"/>
  </numFmts>
  <fonts count="155">
    <font>
      <sz val="11"/>
      <color theme="1"/>
      <name val="Calibri"/>
      <family val="2"/>
      <charset val="204"/>
      <scheme val="minor"/>
    </font>
    <font>
      <sz val="11"/>
      <color theme="1"/>
      <name val="Calibri"/>
      <family val="2"/>
      <charset val="204"/>
      <scheme val="minor"/>
    </font>
    <font>
      <sz val="11"/>
      <color indexed="8"/>
      <name val="Calibri"/>
      <family val="2"/>
      <charset val="204"/>
    </font>
    <font>
      <sz val="10"/>
      <name val="Arial Cyr"/>
      <charset val="204"/>
    </font>
    <font>
      <sz val="12"/>
      <name val="Arial Cyr"/>
      <charset val="204"/>
    </font>
    <font>
      <sz val="12"/>
      <name val="Times New Roman"/>
      <family val="1"/>
      <charset val="204"/>
    </font>
    <font>
      <sz val="10"/>
      <name val="Arial"/>
      <family val="2"/>
      <charset val="204"/>
    </font>
    <font>
      <sz val="8"/>
      <name val="Times New Roman"/>
      <family val="1"/>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Times New Roman"/>
      <family val="1"/>
      <charset val="204"/>
    </font>
    <font>
      <sz val="9"/>
      <name val="Times New Roman"/>
      <family val="1"/>
      <charset val="204"/>
    </font>
    <font>
      <sz val="11"/>
      <color indexed="8"/>
      <name val="Times New Roman"/>
      <family val="1"/>
      <charset val="204"/>
    </font>
    <font>
      <sz val="11"/>
      <name val="Times New Roman"/>
      <family val="1"/>
      <charset val="204"/>
    </font>
    <font>
      <sz val="9"/>
      <color indexed="8"/>
      <name val="Times New Roman"/>
      <family val="1"/>
      <charset val="204"/>
    </font>
    <font>
      <sz val="8"/>
      <color indexed="8"/>
      <name val="Times New Roman"/>
      <family val="1"/>
      <charset val="204"/>
    </font>
    <font>
      <b/>
      <sz val="10"/>
      <color indexed="8"/>
      <name val="Times New Roman"/>
      <family val="1"/>
      <charset val="204"/>
    </font>
    <font>
      <sz val="10"/>
      <color indexed="8"/>
      <name val="Times New Roman"/>
      <family val="1"/>
      <charset val="204"/>
    </font>
    <font>
      <b/>
      <sz val="9"/>
      <name val="Times New Roman"/>
      <family val="1"/>
      <charset val="204"/>
    </font>
    <font>
      <b/>
      <sz val="10"/>
      <name val="Times New Roman"/>
      <family val="1"/>
      <charset val="204"/>
    </font>
    <font>
      <b/>
      <sz val="10"/>
      <color indexed="10"/>
      <name val="Times New Roman"/>
      <family val="1"/>
      <charset val="204"/>
    </font>
    <font>
      <sz val="10"/>
      <color indexed="10"/>
      <name val="Times New Roman"/>
      <family val="1"/>
      <charset val="204"/>
    </font>
    <font>
      <sz val="10"/>
      <name val="Arial Cyr"/>
      <family val="2"/>
      <charset val="204"/>
    </font>
    <font>
      <sz val="10"/>
      <name val="Arial"/>
      <family val="2"/>
    </font>
    <font>
      <b/>
      <sz val="11"/>
      <name val="Times New Roman"/>
      <family val="1"/>
      <charset val="204"/>
    </font>
    <font>
      <u/>
      <sz val="10"/>
      <name val="Times New Roman"/>
      <family val="1"/>
      <charset val="204"/>
    </font>
    <font>
      <sz val="8"/>
      <name val="Arial"/>
      <family val="2"/>
      <charset val="204"/>
    </font>
    <font>
      <sz val="11"/>
      <color indexed="8"/>
      <name val="Calibri"/>
      <family val="2"/>
    </font>
    <font>
      <u/>
      <sz val="11"/>
      <color theme="10"/>
      <name val="Calibri"/>
      <family val="2"/>
      <charset val="204"/>
    </font>
    <font>
      <sz val="10"/>
      <color theme="1"/>
      <name val="Calibri"/>
      <family val="2"/>
      <charset val="204"/>
      <scheme val="minor"/>
    </font>
    <font>
      <sz val="11"/>
      <color theme="1"/>
      <name val="Calibri"/>
      <family val="2"/>
      <scheme val="minor"/>
    </font>
    <font>
      <sz val="11"/>
      <color rgb="FF000000"/>
      <name val="Calibri"/>
      <family val="2"/>
      <charset val="204"/>
    </font>
    <font>
      <sz val="10"/>
      <color theme="1"/>
      <name val="Times New Roman"/>
      <family val="1"/>
      <charset val="204"/>
    </font>
    <font>
      <sz val="10"/>
      <color rgb="FFFF0000"/>
      <name val="Times New Roman"/>
      <family val="1"/>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8"/>
      <color rgb="FF000000"/>
      <name val="Arial"/>
      <family val="2"/>
      <charset val="204"/>
    </font>
    <font>
      <sz val="8"/>
      <color theme="1"/>
      <name val="Times New Roman"/>
      <family val="1"/>
      <charset val="204"/>
    </font>
    <font>
      <sz val="10"/>
      <color indexed="25"/>
      <name val="Times New Roman"/>
      <family val="1"/>
      <charset val="204"/>
    </font>
    <font>
      <sz val="11"/>
      <color theme="1"/>
      <name val="Times New Roman"/>
      <family val="1"/>
      <charset val="204"/>
    </font>
    <font>
      <sz val="10"/>
      <color rgb="FF000000"/>
      <name val="Times New Roman"/>
      <family val="1"/>
      <charset val="204"/>
    </font>
    <font>
      <sz val="12"/>
      <color theme="1"/>
      <name val="Times New Roman"/>
      <family val="1"/>
      <charset val="204"/>
    </font>
    <font>
      <sz val="9"/>
      <color rgb="FFFF0000"/>
      <name val="Times New Roman"/>
      <family val="1"/>
      <charset val="204"/>
    </font>
    <font>
      <sz val="9"/>
      <color indexed="8"/>
      <name val="Calibri"/>
      <family val="2"/>
      <charset val="204"/>
    </font>
    <font>
      <b/>
      <sz val="10"/>
      <color theme="1"/>
      <name val="Times New Roman"/>
      <family val="1"/>
      <charset val="204"/>
    </font>
    <font>
      <sz val="11"/>
      <color theme="1"/>
      <name val="Calibri"/>
      <family val="2"/>
      <charset val="204"/>
    </font>
    <font>
      <sz val="10"/>
      <color theme="1"/>
      <name val="Calibri"/>
      <family val="2"/>
      <charset val="204"/>
    </font>
    <font>
      <sz val="11"/>
      <color theme="1"/>
      <name val="Calibri"/>
      <family val="2"/>
    </font>
    <font>
      <b/>
      <sz val="18"/>
      <color theme="3"/>
      <name val="Cambria"/>
      <family val="2"/>
      <charset val="204"/>
    </font>
    <font>
      <b/>
      <sz val="15"/>
      <color theme="3"/>
      <name val="Calibri"/>
      <family val="2"/>
      <charset val="204"/>
    </font>
    <font>
      <b/>
      <sz val="13"/>
      <color theme="3"/>
      <name val="Calibri"/>
      <family val="2"/>
      <charset val="204"/>
    </font>
    <font>
      <b/>
      <sz val="11"/>
      <color theme="3"/>
      <name val="Calibri"/>
      <family val="2"/>
      <charset val="204"/>
    </font>
    <font>
      <sz val="11"/>
      <color rgb="FF006100"/>
      <name val="Calibri"/>
      <family val="2"/>
      <charset val="204"/>
    </font>
    <font>
      <sz val="11"/>
      <color rgb="FF9C0006"/>
      <name val="Calibri"/>
      <family val="2"/>
      <charset val="204"/>
    </font>
    <font>
      <sz val="11"/>
      <color rgb="FF9C6500"/>
      <name val="Calibri"/>
      <family val="2"/>
      <charset val="204"/>
    </font>
    <font>
      <sz val="11"/>
      <color rgb="FF3F3F76"/>
      <name val="Calibri"/>
      <family val="2"/>
      <charset val="204"/>
    </font>
    <font>
      <b/>
      <sz val="11"/>
      <color rgb="FF3F3F3F"/>
      <name val="Calibri"/>
      <family val="2"/>
      <charset val="204"/>
    </font>
    <font>
      <b/>
      <sz val="11"/>
      <color rgb="FFFA7D00"/>
      <name val="Calibri"/>
      <family val="2"/>
      <charset val="204"/>
    </font>
    <font>
      <sz val="11"/>
      <color rgb="FFFA7D00"/>
      <name val="Calibri"/>
      <family val="2"/>
      <charset val="204"/>
    </font>
    <font>
      <b/>
      <sz val="11"/>
      <color theme="0"/>
      <name val="Calibri"/>
      <family val="2"/>
      <charset val="204"/>
    </font>
    <font>
      <sz val="11"/>
      <color rgb="FFFF0000"/>
      <name val="Calibri"/>
      <family val="2"/>
      <charset val="204"/>
    </font>
    <font>
      <i/>
      <sz val="11"/>
      <color rgb="FF7F7F7F"/>
      <name val="Calibri"/>
      <family val="2"/>
      <charset val="204"/>
    </font>
    <font>
      <b/>
      <sz val="11"/>
      <color theme="1"/>
      <name val="Calibri"/>
      <family val="2"/>
      <charset val="204"/>
    </font>
    <font>
      <sz val="11"/>
      <color theme="0"/>
      <name val="Calibri"/>
      <family val="2"/>
      <charset val="204"/>
    </font>
    <font>
      <sz val="11"/>
      <color theme="1"/>
      <name val="Arial"/>
      <family val="2"/>
      <charset val="204"/>
    </font>
    <font>
      <sz val="11"/>
      <color rgb="FFFFFFFF"/>
      <name val="Calibri"/>
      <family val="2"/>
      <charset val="204"/>
    </font>
    <font>
      <b/>
      <sz val="11"/>
      <color rgb="FFFFFFFF"/>
      <name val="Calibri"/>
      <family val="2"/>
      <charset val="204"/>
    </font>
    <font>
      <b/>
      <sz val="15"/>
      <color rgb="FF1F497D"/>
      <name val="Calibri"/>
      <family val="2"/>
      <charset val="204"/>
    </font>
    <font>
      <b/>
      <sz val="13"/>
      <color rgb="FF1F497D"/>
      <name val="Calibri"/>
      <family val="2"/>
      <charset val="204"/>
    </font>
    <font>
      <b/>
      <sz val="11"/>
      <color rgb="FF1F497D"/>
      <name val="Calibri"/>
      <family val="2"/>
      <charset val="204"/>
    </font>
    <font>
      <b/>
      <sz val="18"/>
      <color rgb="FF1F497D"/>
      <name val="Cambria"/>
      <family val="1"/>
      <charset val="204"/>
    </font>
    <font>
      <b/>
      <sz val="11"/>
      <color rgb="FF000000"/>
      <name val="Calibri"/>
      <family val="2"/>
      <charset val="204"/>
    </font>
    <font>
      <b/>
      <i/>
      <sz val="16"/>
      <color theme="1"/>
      <name val="Arial"/>
      <family val="2"/>
      <charset val="204"/>
    </font>
    <font>
      <b/>
      <i/>
      <u/>
      <sz val="11"/>
      <color theme="1"/>
      <name val="Arial"/>
      <family val="2"/>
      <charset val="204"/>
    </font>
    <font>
      <sz val="10"/>
      <color theme="1"/>
      <name val="Arial Cyr"/>
      <charset val="204"/>
    </font>
    <font>
      <sz val="11"/>
      <color rgb="FF333399"/>
      <name val="Calibri"/>
      <family val="2"/>
      <charset val="204"/>
    </font>
    <font>
      <b/>
      <sz val="11"/>
      <color rgb="FF333333"/>
      <name val="Calibri"/>
      <family val="2"/>
      <charset val="204"/>
    </font>
    <font>
      <b/>
      <sz val="11"/>
      <color rgb="FFFF9900"/>
      <name val="Calibri"/>
      <family val="2"/>
      <charset val="204"/>
    </font>
    <font>
      <u/>
      <sz val="11"/>
      <color rgb="FF0000FF"/>
      <name val="Calibri"/>
      <family val="2"/>
      <charset val="204"/>
    </font>
    <font>
      <b/>
      <sz val="15"/>
      <color rgb="FF003366"/>
      <name val="Calibri"/>
      <family val="2"/>
      <charset val="204"/>
    </font>
    <font>
      <b/>
      <sz val="13"/>
      <color rgb="FF003366"/>
      <name val="Calibri"/>
      <family val="2"/>
      <charset val="204"/>
    </font>
    <font>
      <b/>
      <sz val="11"/>
      <color rgb="FF003366"/>
      <name val="Calibri"/>
      <family val="2"/>
      <charset val="204"/>
    </font>
    <font>
      <b/>
      <sz val="18"/>
      <color rgb="FF003366"/>
      <name val="Cambria"/>
      <family val="1"/>
      <charset val="204"/>
    </font>
    <font>
      <sz val="11"/>
      <color rgb="FF993300"/>
      <name val="Calibri"/>
      <family val="2"/>
      <charset val="204"/>
    </font>
    <font>
      <sz val="10"/>
      <color rgb="FF000000"/>
      <name val="Calibri"/>
      <family val="2"/>
      <charset val="204"/>
    </font>
    <font>
      <sz val="10"/>
      <color theme="1"/>
      <name val="Arial"/>
      <family val="2"/>
      <charset val="204"/>
    </font>
    <font>
      <sz val="8"/>
      <color theme="1"/>
      <name val="Arial"/>
      <family val="2"/>
      <charset val="204"/>
    </font>
    <font>
      <sz val="10"/>
      <color theme="1"/>
      <name val="Arial Cyr1"/>
      <charset val="204"/>
    </font>
    <font>
      <sz val="11"/>
      <color rgb="FF800080"/>
      <name val="Calibri"/>
      <family val="2"/>
      <charset val="204"/>
    </font>
    <font>
      <i/>
      <sz val="11"/>
      <color rgb="FF808080"/>
      <name val="Calibri"/>
      <family val="2"/>
      <charset val="204"/>
    </font>
    <font>
      <sz val="11"/>
      <color rgb="FFFF9900"/>
      <name val="Calibri"/>
      <family val="2"/>
      <charset val="204"/>
    </font>
    <font>
      <sz val="11"/>
      <color rgb="FF008000"/>
      <name val="Calibri"/>
      <family val="2"/>
      <charset val="204"/>
    </font>
    <font>
      <sz val="10"/>
      <color rgb="FF000000"/>
      <name val="Arial"/>
      <family val="2"/>
      <charset val="204"/>
    </font>
    <font>
      <sz val="10"/>
      <color indexed="8"/>
      <name val="Calibri"/>
      <family val="2"/>
      <charset val="204"/>
    </font>
    <font>
      <sz val="11"/>
      <color rgb="FF000000"/>
      <name val="Arial"/>
      <family val="2"/>
      <charset val="204"/>
    </font>
    <font>
      <sz val="10"/>
      <color rgb="FF000000"/>
      <name val="Arial Cyr"/>
      <charset val="204"/>
    </font>
    <font>
      <sz val="10"/>
      <color rgb="FF000000"/>
      <name val="Arial Cyr1"/>
      <charset val="204"/>
    </font>
    <font>
      <b/>
      <i/>
      <sz val="16"/>
      <color rgb="FF000000"/>
      <name val="Arial"/>
      <family val="2"/>
      <charset val="204"/>
    </font>
    <font>
      <b/>
      <i/>
      <u/>
      <sz val="11"/>
      <color rgb="FF000000"/>
      <name val="Arial"/>
      <family val="2"/>
      <charset val="204"/>
    </font>
    <font>
      <u/>
      <sz val="11"/>
      <color indexed="12"/>
      <name val="Calibri"/>
      <family val="2"/>
      <charset val="204"/>
    </font>
    <font>
      <sz val="10"/>
      <name val="Mangal"/>
      <family val="2"/>
      <charset val="204"/>
    </font>
    <font>
      <sz val="9"/>
      <color indexed="9"/>
      <name val="Calibri"/>
      <family val="2"/>
      <charset val="204"/>
    </font>
    <font>
      <sz val="11"/>
      <color indexed="8"/>
      <name val="Calibri"/>
      <family val="2"/>
      <scheme val="minor"/>
    </font>
    <font>
      <sz val="9"/>
      <color theme="1"/>
      <name val="Times New Roman"/>
      <family val="1"/>
      <charset val="204"/>
    </font>
    <font>
      <sz val="11"/>
      <color indexed="8"/>
      <name val="Arial"/>
      <family val="2"/>
      <charset val="204"/>
    </font>
    <font>
      <sz val="9"/>
      <color rgb="FF000000"/>
      <name val="Times New Roman"/>
      <family val="1"/>
      <charset val="204"/>
    </font>
    <font>
      <sz val="12"/>
      <color rgb="FF000000"/>
      <name val="Times New Roman"/>
      <family val="1"/>
      <charset val="204"/>
    </font>
    <font>
      <sz val="12"/>
      <color rgb="FFFF0000"/>
      <name val="Times New Roman"/>
      <family val="1"/>
      <charset val="204"/>
    </font>
    <font>
      <b/>
      <sz val="11"/>
      <color theme="1"/>
      <name val="Times New Roman"/>
      <family val="1"/>
      <charset val="204"/>
    </font>
    <font>
      <sz val="12"/>
      <color indexed="8"/>
      <name val="Times New Roman"/>
      <family val="1"/>
      <charset val="204"/>
    </font>
    <font>
      <b/>
      <sz val="14"/>
      <name val="Times New Roman"/>
      <family val="1"/>
      <charset val="204"/>
    </font>
    <font>
      <sz val="14"/>
      <color theme="1"/>
      <name val="Times New Roman"/>
      <family val="1"/>
      <charset val="204"/>
    </font>
    <font>
      <b/>
      <sz val="12"/>
      <name val="Times New Roman"/>
      <family val="1"/>
      <charset val="204"/>
    </font>
    <font>
      <b/>
      <sz val="12"/>
      <color theme="1"/>
      <name val="Times New Roman"/>
      <family val="1"/>
      <charset val="204"/>
    </font>
    <font>
      <b/>
      <sz val="9"/>
      <color theme="1"/>
      <name val="Times New Roman"/>
      <family val="1"/>
      <charset val="204"/>
    </font>
    <font>
      <b/>
      <sz val="9"/>
      <color indexed="10"/>
      <name val="Times New Roman"/>
      <family val="1"/>
      <charset val="204"/>
    </font>
    <font>
      <sz val="16"/>
      <color theme="1"/>
      <name val="Times New Roman"/>
      <family val="1"/>
      <charset val="204"/>
    </font>
    <font>
      <sz val="16"/>
      <name val="Times New Roman"/>
      <family val="1"/>
      <charset val="204"/>
    </font>
    <font>
      <sz val="16"/>
      <color indexed="8"/>
      <name val="Times New Roman"/>
      <family val="1"/>
      <charset val="204"/>
    </font>
    <font>
      <b/>
      <sz val="14"/>
      <color theme="1"/>
      <name val="Times New Roman"/>
      <family val="1"/>
      <charset val="204"/>
    </font>
    <font>
      <b/>
      <u/>
      <sz val="14"/>
      <color theme="1"/>
      <name val="Times New Roman"/>
      <family val="1"/>
      <charset val="204"/>
    </font>
    <font>
      <b/>
      <sz val="16"/>
      <color theme="1"/>
      <name val="Times New Roman"/>
      <family val="1"/>
      <charset val="204"/>
    </font>
    <font>
      <b/>
      <sz val="16"/>
      <name val="Times New Roman"/>
      <family val="1"/>
      <charset val="204"/>
    </font>
    <font>
      <b/>
      <sz val="16"/>
      <color indexed="8"/>
      <name val="Times New Roman"/>
      <family val="1"/>
      <charset val="204"/>
    </font>
    <font>
      <sz val="14"/>
      <name val="Times New Roman"/>
      <family val="1"/>
      <charset val="204"/>
    </font>
    <font>
      <sz val="11"/>
      <color rgb="FFFF0000"/>
      <name val="Times New Roman"/>
      <family val="1"/>
      <charset val="204"/>
    </font>
    <font>
      <b/>
      <sz val="10"/>
      <color rgb="FFFF0000"/>
      <name val="Times New Roman"/>
      <family val="1"/>
      <charset val="204"/>
    </font>
  </fonts>
  <fills count="142">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31"/>
        <bgColor indexed="41"/>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27"/>
        <bgColor indexed="42"/>
      </patternFill>
    </fill>
    <fill>
      <patternFill patternType="solid">
        <fgColor indexed="47"/>
      </patternFill>
    </fill>
    <fill>
      <patternFill patternType="solid">
        <fgColor indexed="47"/>
        <bgColor indexed="22"/>
      </patternFill>
    </fill>
    <fill>
      <patternFill patternType="solid">
        <fgColor indexed="47"/>
        <bgColor indexed="41"/>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11"/>
        <bgColor indexed="1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31"/>
      </patternFill>
    </fill>
    <fill>
      <patternFill patternType="solid">
        <fgColor indexed="22"/>
        <bgColor indexed="41"/>
      </patternFill>
    </fill>
    <fill>
      <patternFill patternType="solid">
        <fgColor indexed="55"/>
      </patternFill>
    </fill>
    <fill>
      <patternFill patternType="solid">
        <fgColor indexed="55"/>
        <bgColor indexed="23"/>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solid">
        <fgColor indexed="10"/>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rgb="FF000000"/>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DCE6F2"/>
        <bgColor rgb="FFDCE6F2"/>
      </patternFill>
    </fill>
    <fill>
      <patternFill patternType="solid">
        <fgColor rgb="FFF2DCDB"/>
        <bgColor rgb="FFF2DCDB"/>
      </patternFill>
    </fill>
    <fill>
      <patternFill patternType="solid">
        <fgColor rgb="FFEBF1DE"/>
        <bgColor rgb="FFEBF1DE"/>
      </patternFill>
    </fill>
    <fill>
      <patternFill patternType="solid">
        <fgColor rgb="FFE6E0EC"/>
        <bgColor rgb="FFE6E0EC"/>
      </patternFill>
    </fill>
    <fill>
      <patternFill patternType="solid">
        <fgColor rgb="FFDBEEF4"/>
        <bgColor rgb="FFDBEEF4"/>
      </patternFill>
    </fill>
    <fill>
      <patternFill patternType="solid">
        <fgColor rgb="FFFDEADA"/>
        <bgColor rgb="FFFDEADA"/>
      </patternFill>
    </fill>
    <fill>
      <patternFill patternType="solid">
        <fgColor rgb="FFB9CDE5"/>
        <bgColor rgb="FFB9CDE5"/>
      </patternFill>
    </fill>
    <fill>
      <patternFill patternType="solid">
        <fgColor rgb="FFE6B9B8"/>
        <bgColor rgb="FFE6B9B8"/>
      </patternFill>
    </fill>
    <fill>
      <patternFill patternType="solid">
        <fgColor rgb="FFD7E4BD"/>
        <bgColor rgb="FFD7E4BD"/>
      </patternFill>
    </fill>
    <fill>
      <patternFill patternType="solid">
        <fgColor rgb="FFCCC1DA"/>
        <bgColor rgb="FFCCC1DA"/>
      </patternFill>
    </fill>
    <fill>
      <patternFill patternType="solid">
        <fgColor rgb="FFB7DEE8"/>
        <bgColor rgb="FFB7DEE8"/>
      </patternFill>
    </fill>
    <fill>
      <patternFill patternType="solid">
        <fgColor rgb="FFFCD5B5"/>
        <bgColor rgb="FFFCD5B5"/>
      </patternFill>
    </fill>
    <fill>
      <patternFill patternType="solid">
        <fgColor rgb="FF95B3D7"/>
        <bgColor rgb="FF95B3D7"/>
      </patternFill>
    </fill>
    <fill>
      <patternFill patternType="solid">
        <fgColor rgb="FFD99694"/>
        <bgColor rgb="FFD99694"/>
      </patternFill>
    </fill>
    <fill>
      <patternFill patternType="solid">
        <fgColor rgb="FFC3D69B"/>
        <bgColor rgb="FFC3D69B"/>
      </patternFill>
    </fill>
    <fill>
      <patternFill patternType="solid">
        <fgColor rgb="FFB3A2C7"/>
        <bgColor rgb="FFB3A2C7"/>
      </patternFill>
    </fill>
    <fill>
      <patternFill patternType="solid">
        <fgColor rgb="FF93CDDD"/>
        <bgColor rgb="FF93CDDD"/>
      </patternFill>
    </fill>
    <fill>
      <patternFill patternType="solid">
        <fgColor rgb="FFFAC090"/>
        <bgColor rgb="FFFAC090"/>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FFC7CE"/>
        <bgColor rgb="FFFFC7CE"/>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EB9C"/>
        <bgColor rgb="FFFFEB9C"/>
      </patternFill>
    </fill>
    <fill>
      <patternFill patternType="solid">
        <fgColor rgb="FFFFFFCC"/>
        <bgColor rgb="FFFFFFCC"/>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indexed="44"/>
        <bgColor indexed="41"/>
      </patternFill>
    </fill>
    <fill>
      <patternFill patternType="solid">
        <fgColor indexed="51"/>
        <bgColor indexed="34"/>
      </patternFill>
    </fill>
    <fill>
      <patternFill patternType="solid">
        <fgColor indexed="52"/>
        <bgColor indexed="34"/>
      </patternFill>
    </fill>
    <fill>
      <patternFill patternType="solid">
        <fgColor indexed="9"/>
        <bgColor indexed="26"/>
      </patternFill>
    </fill>
    <fill>
      <patternFill patternType="solid">
        <fgColor theme="0"/>
        <bgColor indexed="26"/>
      </patternFill>
    </fill>
  </fills>
  <borders count="6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top/>
      <bottom style="thin">
        <color rgb="FF4F81BD"/>
      </bottom>
      <diagonal/>
    </border>
    <border>
      <left/>
      <right/>
      <top/>
      <bottom style="thin">
        <color rgb="FFA7C0DE"/>
      </bottom>
      <diagonal/>
    </border>
    <border>
      <left/>
      <right/>
      <top/>
      <bottom style="thin">
        <color rgb="FF95B3D7"/>
      </bottom>
      <diagonal/>
    </border>
    <border>
      <left/>
      <right/>
      <top style="thin">
        <color rgb="FF4F81BD"/>
      </top>
      <bottom style="double">
        <color rgb="FF4F81BD"/>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right/>
      <top/>
      <bottom style="thin">
        <color rgb="FF333399"/>
      </bottom>
      <diagonal/>
    </border>
    <border>
      <left/>
      <right/>
      <top/>
      <bottom style="thin">
        <color rgb="FFC0C0C0"/>
      </bottom>
      <diagonal/>
    </border>
    <border>
      <left/>
      <right/>
      <top/>
      <bottom style="thin">
        <color rgb="FF0066CC"/>
      </bottom>
      <diagonal/>
    </border>
    <border>
      <left/>
      <right/>
      <top style="thin">
        <color rgb="FF333399"/>
      </top>
      <bottom style="double">
        <color rgb="FF333399"/>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59"/>
      </left>
      <right style="thin">
        <color indexed="59"/>
      </right>
      <top style="thin">
        <color indexed="59"/>
      </top>
      <bottom style="thin">
        <color indexed="59"/>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62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2" fillId="0" borderId="0"/>
    <xf numFmtId="0" fontId="2" fillId="0" borderId="0"/>
    <xf numFmtId="0" fontId="1" fillId="0" borderId="0"/>
    <xf numFmtId="0" fontId="2" fillId="0" borderId="0"/>
    <xf numFmtId="0" fontId="2" fillId="0" borderId="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8" fillId="39"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40" borderId="0" applyNumberFormat="0" applyBorder="0" applyAlignment="0" applyProtection="0"/>
    <xf numFmtId="0" fontId="8" fillId="41" borderId="0" applyNumberFormat="0" applyBorder="0" applyAlignment="0" applyProtection="0"/>
    <xf numFmtId="0" fontId="9" fillId="14" borderId="1" applyNumberFormat="0" applyAlignment="0" applyProtection="0"/>
    <xf numFmtId="0" fontId="9" fillId="15" borderId="1" applyNumberFormat="0" applyAlignment="0" applyProtection="0"/>
    <xf numFmtId="0" fontId="9" fillId="16" borderId="1" applyNumberFormat="0" applyAlignment="0" applyProtection="0"/>
    <xf numFmtId="0" fontId="9" fillId="15" borderId="1" applyNumberFormat="0" applyAlignment="0" applyProtection="0"/>
    <xf numFmtId="0" fontId="9" fillId="16" borderId="1" applyNumberFormat="0" applyAlignment="0" applyProtection="0"/>
    <xf numFmtId="0" fontId="9" fillId="15" borderId="1" applyNumberFormat="0" applyAlignment="0" applyProtection="0"/>
    <xf numFmtId="0" fontId="10" fillId="42" borderId="2" applyNumberFormat="0" applyAlignment="0" applyProtection="0"/>
    <xf numFmtId="0" fontId="10" fillId="43" borderId="2" applyNumberFormat="0" applyAlignment="0" applyProtection="0"/>
    <xf numFmtId="0" fontId="10" fillId="44" borderId="2" applyNumberFormat="0" applyAlignment="0" applyProtection="0"/>
    <xf numFmtId="0" fontId="10" fillId="43" borderId="2" applyNumberFormat="0" applyAlignment="0" applyProtection="0"/>
    <xf numFmtId="0" fontId="10" fillId="44" borderId="2" applyNumberFormat="0" applyAlignment="0" applyProtection="0"/>
    <xf numFmtId="0" fontId="10" fillId="43" borderId="2" applyNumberFormat="0" applyAlignment="0" applyProtection="0"/>
    <xf numFmtId="0" fontId="11" fillId="42" borderId="1" applyNumberFormat="0" applyAlignment="0" applyProtection="0"/>
    <xf numFmtId="0" fontId="11" fillId="43" borderId="1" applyNumberFormat="0" applyAlignment="0" applyProtection="0"/>
    <xf numFmtId="0" fontId="11" fillId="44" borderId="1" applyNumberFormat="0" applyAlignment="0" applyProtection="0"/>
    <xf numFmtId="0" fontId="11" fillId="43" borderId="1" applyNumberFormat="0" applyAlignment="0" applyProtection="0"/>
    <xf numFmtId="0" fontId="11" fillId="44" borderId="1" applyNumberFormat="0" applyAlignment="0" applyProtection="0"/>
    <xf numFmtId="0" fontId="11" fillId="43" borderId="1" applyNumberFormat="0" applyAlignment="0" applyProtection="0"/>
    <xf numFmtId="0" fontId="42" fillId="0" borderId="0" applyNumberFormat="0" applyFill="0" applyBorder="0" applyAlignment="0" applyProtection="0">
      <alignment vertical="top"/>
      <protection locked="0"/>
    </xf>
    <xf numFmtId="164" fontId="2" fillId="0" borderId="0" applyFont="0" applyFill="0" applyBorder="0" applyAlignment="0" applyProtection="0"/>
    <xf numFmtId="168"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45" borderId="7" applyNumberFormat="0" applyAlignment="0" applyProtection="0"/>
    <xf numFmtId="0" fontId="16" fillId="46" borderId="7" applyNumberFormat="0" applyAlignment="0" applyProtection="0"/>
    <xf numFmtId="0" fontId="17" fillId="0" borderId="0" applyNumberFormat="0" applyFill="0" applyBorder="0" applyAlignment="0" applyProtection="0"/>
    <xf numFmtId="0" fontId="18" fillId="47" borderId="0" applyNumberFormat="0" applyBorder="0" applyAlignment="0" applyProtection="0"/>
    <xf numFmtId="0" fontId="18" fillId="48" borderId="0" applyNumberFormat="0" applyBorder="0" applyAlignment="0" applyProtection="0"/>
    <xf numFmtId="0" fontId="1" fillId="0" borderId="0">
      <alignment horizontal="center"/>
    </xf>
    <xf numFmtId="0" fontId="2" fillId="0" borderId="0">
      <alignment horizontal="center"/>
    </xf>
    <xf numFmtId="0" fontId="1" fillId="0" borderId="0"/>
    <xf numFmtId="0" fontId="2" fillId="0" borderId="0"/>
    <xf numFmtId="0" fontId="1" fillId="0" borderId="0">
      <alignment horizontal="center"/>
    </xf>
    <xf numFmtId="0" fontId="2" fillId="0" borderId="0">
      <alignment horizontal="center"/>
    </xf>
    <xf numFmtId="0" fontId="1" fillId="0" borderId="0">
      <alignment horizontal="center"/>
    </xf>
    <xf numFmtId="0" fontId="2" fillId="0" borderId="0">
      <alignment horizontal="center"/>
    </xf>
    <xf numFmtId="0" fontId="1" fillId="0" borderId="0">
      <alignment horizontal="center"/>
    </xf>
    <xf numFmtId="0" fontId="2" fillId="0" borderId="0">
      <alignment horizontal="center"/>
    </xf>
    <xf numFmtId="0" fontId="1" fillId="0" borderId="0">
      <alignment horizontal="center"/>
    </xf>
    <xf numFmtId="0" fontId="2" fillId="0" borderId="0">
      <alignment horizontal="center"/>
    </xf>
    <xf numFmtId="0" fontId="1" fillId="0" borderId="0">
      <alignment horizontal="center"/>
    </xf>
    <xf numFmtId="0" fontId="2" fillId="0" borderId="0">
      <alignment horizontal="center"/>
    </xf>
    <xf numFmtId="0" fontId="1" fillId="0" borderId="0"/>
    <xf numFmtId="0" fontId="2" fillId="0" borderId="0"/>
    <xf numFmtId="0" fontId="43" fillId="0" borderId="0"/>
    <xf numFmtId="0" fontId="44" fillId="0" borderId="0"/>
    <xf numFmtId="0" fontId="44" fillId="0" borderId="0"/>
    <xf numFmtId="0" fontId="6" fillId="0" borderId="0"/>
    <xf numFmtId="0" fontId="6" fillId="0" borderId="0"/>
    <xf numFmtId="0" fontId="40" fillId="0" borderId="0">
      <alignment horizontal="left"/>
    </xf>
    <xf numFmtId="0" fontId="6" fillId="0" borderId="0"/>
    <xf numFmtId="0" fontId="37" fillId="0" borderId="0"/>
    <xf numFmtId="0" fontId="6" fillId="0" borderId="0"/>
    <xf numFmtId="0" fontId="44" fillId="0" borderId="0"/>
    <xf numFmtId="0" fontId="44" fillId="0" borderId="0"/>
    <xf numFmtId="0" fontId="3" fillId="0" borderId="0"/>
    <xf numFmtId="0" fontId="36" fillId="0" borderId="0"/>
    <xf numFmtId="0" fontId="6" fillId="0" borderId="0"/>
    <xf numFmtId="0" fontId="2" fillId="0" borderId="0"/>
    <xf numFmtId="0" fontId="1" fillId="0" borderId="0">
      <alignment horizontal="center"/>
    </xf>
    <xf numFmtId="0" fontId="2" fillId="0" borderId="0">
      <alignment horizontal="center"/>
    </xf>
    <xf numFmtId="0" fontId="45" fillId="0" borderId="0"/>
    <xf numFmtId="0" fontId="2" fillId="0" borderId="0"/>
    <xf numFmtId="0" fontId="1" fillId="0" borderId="0">
      <alignment horizontal="center"/>
    </xf>
    <xf numFmtId="0" fontId="6" fillId="0" borderId="0"/>
    <xf numFmtId="0" fontId="2" fillId="0" borderId="0">
      <alignment horizontal="center"/>
    </xf>
    <xf numFmtId="0" fontId="3" fillId="0" borderId="0">
      <alignment horizontal="center"/>
    </xf>
    <xf numFmtId="0" fontId="36" fillId="0" borderId="0">
      <alignment horizontal="center"/>
    </xf>
    <xf numFmtId="0" fontId="36" fillId="0" borderId="0">
      <alignment horizontal="center"/>
    </xf>
    <xf numFmtId="0" fontId="3" fillId="0" borderId="0">
      <alignment horizontal="center"/>
    </xf>
    <xf numFmtId="0" fontId="36" fillId="0" borderId="0">
      <alignment horizontal="center"/>
    </xf>
    <xf numFmtId="0" fontId="36" fillId="0" borderId="0">
      <alignment horizontal="center"/>
    </xf>
    <xf numFmtId="0" fontId="1" fillId="0" borderId="0">
      <alignment horizontal="center"/>
    </xf>
    <xf numFmtId="0" fontId="2" fillId="0" borderId="0">
      <alignment horizontal="center"/>
    </xf>
    <xf numFmtId="0" fontId="1" fillId="0" borderId="0">
      <alignment horizontal="center"/>
    </xf>
    <xf numFmtId="0" fontId="2" fillId="0" borderId="0">
      <alignment horizontal="center"/>
    </xf>
    <xf numFmtId="0" fontId="3" fillId="0" borderId="0">
      <alignment horizontal="center"/>
    </xf>
    <xf numFmtId="0" fontId="36" fillId="0" borderId="0">
      <alignment horizontal="center"/>
    </xf>
    <xf numFmtId="0" fontId="4" fillId="0" borderId="0"/>
    <xf numFmtId="0" fontId="19" fillId="5" borderId="0" applyNumberFormat="0" applyBorder="0" applyAlignment="0" applyProtection="0"/>
    <xf numFmtId="0" fontId="19" fillId="6" borderId="0" applyNumberFormat="0" applyBorder="0" applyAlignment="0" applyProtection="0"/>
    <xf numFmtId="0" fontId="20" fillId="0" borderId="0" applyNumberFormat="0" applyFill="0" applyBorder="0" applyAlignment="0" applyProtection="0"/>
    <xf numFmtId="0" fontId="2" fillId="49" borderId="8" applyNumberFormat="0" applyFont="0" applyAlignment="0" applyProtection="0"/>
    <xf numFmtId="0" fontId="2" fillId="50" borderId="8" applyNumberFormat="0" applyAlignment="0" applyProtection="0"/>
    <xf numFmtId="9" fontId="2" fillId="0" borderId="0" applyFont="0" applyFill="0" applyBorder="0" applyAlignment="0" applyProtection="0"/>
    <xf numFmtId="0" fontId="21" fillId="0" borderId="9" applyNumberFormat="0" applyFill="0" applyAlignment="0" applyProtection="0"/>
    <xf numFmtId="0" fontId="3" fillId="0" borderId="0">
      <alignment horizontal="center"/>
    </xf>
    <xf numFmtId="0" fontId="36" fillId="0" borderId="0">
      <alignment horizontal="center"/>
    </xf>
    <xf numFmtId="0" fontId="22" fillId="0" borderId="0" applyNumberForma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7" fontId="2" fillId="0" borderId="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7" fontId="2" fillId="0" borderId="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7" fontId="2" fillId="0" borderId="0" applyFill="0" applyBorder="0" applyAlignment="0" applyProtection="0"/>
    <xf numFmtId="165" fontId="2" fillId="0" borderId="0" applyFont="0" applyFill="0" applyBorder="0" applyAlignment="0" applyProtection="0"/>
    <xf numFmtId="167" fontId="2" fillId="0" borderId="0" applyFill="0" applyBorder="0" applyAlignment="0" applyProtection="0"/>
    <xf numFmtId="165" fontId="2" fillId="0" borderId="0" applyFont="0" applyFill="0" applyBorder="0" applyAlignment="0" applyProtection="0"/>
    <xf numFmtId="167" fontId="2" fillId="0" borderId="0" applyFill="0" applyBorder="0" applyAlignment="0" applyProtection="0"/>
    <xf numFmtId="167" fontId="2" fillId="0" borderId="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7" fontId="2" fillId="0" borderId="0" applyFill="0" applyBorder="0" applyAlignment="0" applyProtection="0"/>
    <xf numFmtId="167" fontId="2" fillId="0" borderId="0" applyFill="0" applyBorder="0" applyAlignment="0" applyProtection="0"/>
    <xf numFmtId="165" fontId="2" fillId="0" borderId="0" applyFont="0" applyFill="0" applyBorder="0" applyAlignment="0" applyProtection="0"/>
    <xf numFmtId="167" fontId="2" fillId="0" borderId="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7" fontId="2" fillId="0" borderId="0" applyFill="0" applyBorder="0" applyAlignment="0" applyProtection="0"/>
    <xf numFmtId="165" fontId="41" fillId="0" borderId="0" applyFont="0" applyFill="0" applyBorder="0" applyAlignment="0" applyProtection="0"/>
    <xf numFmtId="0" fontId="23" fillId="7" borderId="0" applyNumberFormat="0" applyBorder="0" applyAlignment="0" applyProtection="0"/>
    <xf numFmtId="0" fontId="23" fillId="8" borderId="0" applyNumberFormat="0" applyBorder="0" applyAlignment="0" applyProtection="0"/>
    <xf numFmtId="0" fontId="48" fillId="0" borderId="0" applyNumberFormat="0" applyFill="0" applyBorder="0" applyAlignment="0" applyProtection="0"/>
    <xf numFmtId="0" fontId="49" fillId="0" borderId="18" applyNumberFormat="0" applyFill="0" applyAlignment="0" applyProtection="0"/>
    <xf numFmtId="0" fontId="50" fillId="0" borderId="19" applyNumberFormat="0" applyFill="0" applyAlignment="0" applyProtection="0"/>
    <xf numFmtId="0" fontId="51" fillId="0" borderId="20" applyNumberFormat="0" applyFill="0" applyAlignment="0" applyProtection="0"/>
    <xf numFmtId="0" fontId="51" fillId="0" borderId="0" applyNumberFormat="0" applyFill="0" applyBorder="0" applyAlignment="0" applyProtection="0"/>
    <xf numFmtId="0" fontId="52" fillId="54" borderId="0" applyNumberFormat="0" applyBorder="0" applyAlignment="0" applyProtection="0"/>
    <xf numFmtId="0" fontId="53" fillId="55" borderId="0" applyNumberFormat="0" applyBorder="0" applyAlignment="0" applyProtection="0"/>
    <xf numFmtId="0" fontId="54" fillId="56" borderId="0" applyNumberFormat="0" applyBorder="0" applyAlignment="0" applyProtection="0"/>
    <xf numFmtId="0" fontId="55" fillId="57" borderId="21" applyNumberFormat="0" applyAlignment="0" applyProtection="0"/>
    <xf numFmtId="0" fontId="56" fillId="58" borderId="22" applyNumberFormat="0" applyAlignment="0" applyProtection="0"/>
    <xf numFmtId="0" fontId="57" fillId="58" borderId="21" applyNumberFormat="0" applyAlignment="0" applyProtection="0"/>
    <xf numFmtId="0" fontId="58" fillId="0" borderId="23" applyNumberFormat="0" applyFill="0" applyAlignment="0" applyProtection="0"/>
    <xf numFmtId="0" fontId="59" fillId="59" borderId="24" applyNumberFormat="0" applyAlignment="0" applyProtection="0"/>
    <xf numFmtId="0" fontId="60" fillId="0" borderId="0" applyNumberFormat="0" applyFill="0" applyBorder="0" applyAlignment="0" applyProtection="0"/>
    <xf numFmtId="0" fontId="1" fillId="60" borderId="25" applyNumberFormat="0" applyFont="0" applyAlignment="0" applyProtection="0"/>
    <xf numFmtId="0" fontId="61" fillId="0" borderId="0" applyNumberFormat="0" applyFill="0" applyBorder="0" applyAlignment="0" applyProtection="0"/>
    <xf numFmtId="0" fontId="62" fillId="0" borderId="26" applyNumberFormat="0" applyFill="0" applyAlignment="0" applyProtection="0"/>
    <xf numFmtId="0" fontId="63"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63" fillId="64" borderId="0" applyNumberFormat="0" applyBorder="0" applyAlignment="0" applyProtection="0"/>
    <xf numFmtId="0" fontId="63"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63" fillId="68" borderId="0" applyNumberFormat="0" applyBorder="0" applyAlignment="0" applyProtection="0"/>
    <xf numFmtId="0" fontId="63"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63" fillId="72" borderId="0" applyNumberFormat="0" applyBorder="0" applyAlignment="0" applyProtection="0"/>
    <xf numFmtId="0" fontId="63" fillId="73" borderId="0" applyNumberFormat="0" applyBorder="0" applyAlignment="0" applyProtection="0"/>
    <xf numFmtId="0" fontId="1" fillId="74" borderId="0" applyNumberFormat="0" applyBorder="0" applyAlignment="0" applyProtection="0"/>
    <xf numFmtId="0" fontId="1" fillId="75" borderId="0" applyNumberFormat="0" applyBorder="0" applyAlignment="0" applyProtection="0"/>
    <xf numFmtId="0" fontId="63" fillId="76" borderId="0" applyNumberFormat="0" applyBorder="0" applyAlignment="0" applyProtection="0"/>
    <xf numFmtId="0" fontId="63" fillId="77" borderId="0" applyNumberFormat="0" applyBorder="0" applyAlignment="0" applyProtection="0"/>
    <xf numFmtId="0" fontId="1" fillId="78" borderId="0" applyNumberFormat="0" applyBorder="0" applyAlignment="0" applyProtection="0"/>
    <xf numFmtId="0" fontId="1" fillId="79" borderId="0" applyNumberFormat="0" applyBorder="0" applyAlignment="0" applyProtection="0"/>
    <xf numFmtId="0" fontId="63" fillId="80" borderId="0" applyNumberFormat="0" applyBorder="0" applyAlignment="0" applyProtection="0"/>
    <xf numFmtId="0" fontId="63" fillId="81" borderId="0" applyNumberFormat="0" applyBorder="0" applyAlignment="0" applyProtection="0"/>
    <xf numFmtId="0" fontId="1" fillId="82" borderId="0" applyNumberFormat="0" applyBorder="0" applyAlignment="0" applyProtection="0"/>
    <xf numFmtId="0" fontId="1" fillId="83" borderId="0" applyNumberFormat="0" applyBorder="0" applyAlignment="0" applyProtection="0"/>
    <xf numFmtId="0" fontId="63" fillId="84" borderId="0" applyNumberFormat="0" applyBorder="0" applyAlignment="0" applyProtection="0"/>
    <xf numFmtId="0" fontId="3" fillId="0" borderId="0"/>
    <xf numFmtId="0" fontId="1" fillId="0" borderId="0"/>
    <xf numFmtId="0" fontId="44" fillId="0" borderId="0"/>
    <xf numFmtId="0" fontId="3" fillId="0" borderId="0">
      <alignment horizontal="center"/>
    </xf>
    <xf numFmtId="0" fontId="1" fillId="0" borderId="0">
      <alignment horizontal="center"/>
    </xf>
    <xf numFmtId="49" fontId="7" fillId="0" borderId="0" applyFont="0" applyFill="0" applyBorder="0" applyAlignment="0"/>
    <xf numFmtId="165" fontId="2" fillId="0" borderId="0" applyFont="0" applyFill="0" applyBorder="0" applyAlignment="0" applyProtection="0"/>
    <xf numFmtId="165" fontId="2" fillId="0" borderId="0" applyFont="0" applyFill="0" applyBorder="0" applyAlignment="0" applyProtection="0"/>
    <xf numFmtId="0" fontId="2" fillId="60" borderId="25" applyNumberFormat="0" applyFont="0" applyAlignment="0" applyProtection="0"/>
    <xf numFmtId="0" fontId="73" fillId="0" borderId="0"/>
    <xf numFmtId="0" fontId="93" fillId="93" borderId="0"/>
    <xf numFmtId="170" fontId="115" fillId="0" borderId="0">
      <alignment horizontal="center"/>
    </xf>
    <xf numFmtId="0" fontId="45" fillId="93" borderId="0"/>
    <xf numFmtId="175" fontId="92" fillId="0" borderId="0"/>
    <xf numFmtId="173" fontId="92" fillId="0" borderId="0"/>
    <xf numFmtId="0" fontId="45" fillId="86" borderId="0"/>
    <xf numFmtId="0" fontId="93" fillId="97" borderId="0"/>
    <xf numFmtId="0" fontId="107" fillId="0" borderId="34"/>
    <xf numFmtId="0" fontId="45" fillId="91" borderId="0"/>
    <xf numFmtId="173" fontId="92" fillId="0" borderId="0"/>
    <xf numFmtId="0" fontId="92" fillId="129" borderId="39"/>
    <xf numFmtId="170" fontId="45" fillId="0" borderId="0"/>
    <xf numFmtId="0" fontId="85" fillId="125" borderId="21"/>
    <xf numFmtId="175" fontId="92" fillId="0" borderId="0"/>
    <xf numFmtId="0" fontId="45" fillId="105" borderId="0"/>
    <xf numFmtId="175" fontId="45" fillId="0" borderId="0"/>
    <xf numFmtId="170" fontId="45" fillId="0" borderId="0"/>
    <xf numFmtId="175" fontId="45" fillId="0" borderId="0"/>
    <xf numFmtId="175" fontId="92" fillId="0" borderId="0"/>
    <xf numFmtId="0" fontId="93" fillId="121" borderId="0"/>
    <xf numFmtId="175" fontId="92" fillId="0" borderId="0"/>
    <xf numFmtId="175" fontId="45" fillId="0" borderId="0"/>
    <xf numFmtId="170" fontId="45" fillId="0" borderId="0">
      <alignment horizontal="center"/>
    </xf>
    <xf numFmtId="0" fontId="45" fillId="88" borderId="0"/>
    <xf numFmtId="0" fontId="45" fillId="92" borderId="0"/>
    <xf numFmtId="170" fontId="45" fillId="0" borderId="0">
      <alignment horizontal="center"/>
    </xf>
    <xf numFmtId="170" fontId="102" fillId="0" borderId="0">
      <alignment horizontal="center"/>
    </xf>
    <xf numFmtId="0" fontId="80" fillId="127" borderId="0"/>
    <xf numFmtId="0" fontId="45" fillId="107" borderId="0"/>
    <xf numFmtId="170" fontId="45" fillId="0" borderId="0">
      <alignment horizontal="center"/>
    </xf>
    <xf numFmtId="0" fontId="93" fillId="94" borderId="0"/>
    <xf numFmtId="175" fontId="92" fillId="0" borderId="0"/>
    <xf numFmtId="170" fontId="45" fillId="0" borderId="0">
      <alignment horizontal="center"/>
    </xf>
    <xf numFmtId="0" fontId="93" fillId="117" borderId="0"/>
    <xf numFmtId="0" fontId="93" fillId="98" borderId="0"/>
    <xf numFmtId="0" fontId="93" fillId="114" borderId="0"/>
    <xf numFmtId="170" fontId="45" fillId="0" borderId="0">
      <alignment horizontal="center"/>
    </xf>
    <xf numFmtId="175" fontId="45" fillId="0" borderId="0"/>
    <xf numFmtId="0" fontId="93" fillId="93" borderId="0"/>
    <xf numFmtId="0" fontId="45" fillId="129" borderId="39"/>
    <xf numFmtId="170" fontId="113" fillId="0" borderId="0"/>
    <xf numFmtId="0" fontId="118" fillId="0" borderId="40"/>
    <xf numFmtId="0" fontId="45" fillId="91" borderId="0"/>
    <xf numFmtId="0" fontId="45" fillId="104" borderId="0"/>
    <xf numFmtId="0" fontId="93" fillId="115" borderId="0"/>
    <xf numFmtId="0" fontId="45" fillId="92" borderId="0"/>
    <xf numFmtId="0" fontId="45" fillId="90" borderId="0"/>
    <xf numFmtId="0" fontId="73" fillId="0" borderId="0"/>
    <xf numFmtId="0" fontId="45" fillId="94" borderId="0"/>
    <xf numFmtId="0" fontId="106" fillId="0" borderId="0"/>
    <xf numFmtId="0" fontId="94" fillId="135" borderId="38"/>
    <xf numFmtId="0" fontId="105" fillId="134" borderId="32"/>
    <xf numFmtId="170" fontId="45" fillId="0" borderId="0">
      <alignment horizontal="center"/>
    </xf>
    <xf numFmtId="0" fontId="96" fillId="0" borderId="29"/>
    <xf numFmtId="0" fontId="93" fillId="94" borderId="0"/>
    <xf numFmtId="0" fontId="93" fillId="122" borderId="0"/>
    <xf numFmtId="0" fontId="45" fillId="103" borderId="0"/>
    <xf numFmtId="0" fontId="45" fillId="92" borderId="0"/>
    <xf numFmtId="175" fontId="92" fillId="0" borderId="0"/>
    <xf numFmtId="0" fontId="93" fillId="118" borderId="0"/>
    <xf numFmtId="0" fontId="116" fillId="87" borderId="0"/>
    <xf numFmtId="170" fontId="115" fillId="0" borderId="0">
      <alignment horizontal="center"/>
    </xf>
    <xf numFmtId="170" fontId="45" fillId="0" borderId="0"/>
    <xf numFmtId="0" fontId="45" fillId="86" borderId="0"/>
    <xf numFmtId="0" fontId="104" fillId="134" borderId="33"/>
    <xf numFmtId="0" fontId="93" fillId="113" borderId="0"/>
    <xf numFmtId="0" fontId="93" fillId="97" borderId="0"/>
    <xf numFmtId="0" fontId="93" fillId="97" borderId="0"/>
    <xf numFmtId="0" fontId="93" fillId="132" borderId="0"/>
    <xf numFmtId="0" fontId="93" fillId="132" borderId="0"/>
    <xf numFmtId="0" fontId="93" fillId="131" borderId="0"/>
    <xf numFmtId="0" fontId="93" fillId="131" borderId="0"/>
    <xf numFmtId="0" fontId="93" fillId="130" borderId="0"/>
    <xf numFmtId="0" fontId="93" fillId="130" borderId="0"/>
    <xf numFmtId="170" fontId="102" fillId="0" borderId="0">
      <alignment horizontal="center"/>
    </xf>
    <xf numFmtId="171" fontId="101" fillId="0" borderId="0"/>
    <xf numFmtId="0" fontId="101" fillId="0" borderId="0"/>
    <xf numFmtId="170" fontId="45" fillId="0" borderId="0"/>
    <xf numFmtId="170" fontId="45" fillId="0" borderId="0"/>
    <xf numFmtId="170" fontId="45" fillId="0" borderId="0"/>
    <xf numFmtId="0" fontId="100" fillId="0" borderId="0">
      <alignment horizontal="center" textRotation="90"/>
    </xf>
    <xf numFmtId="0" fontId="100" fillId="0" borderId="0">
      <alignment horizontal="center"/>
    </xf>
    <xf numFmtId="0" fontId="88" fillId="0" borderId="0"/>
    <xf numFmtId="0" fontId="99" fillId="0" borderId="31"/>
    <xf numFmtId="0" fontId="98" fillId="0" borderId="0"/>
    <xf numFmtId="0" fontId="84" fillId="125" borderId="22"/>
    <xf numFmtId="0" fontId="92" fillId="129" borderId="25"/>
    <xf numFmtId="170" fontId="45" fillId="0" borderId="0"/>
    <xf numFmtId="170" fontId="45" fillId="0" borderId="0"/>
    <xf numFmtId="0" fontId="97" fillId="0" borderId="0"/>
    <xf numFmtId="0" fontId="93" fillId="99" borderId="0"/>
    <xf numFmtId="175" fontId="92" fillId="0" borderId="0"/>
    <xf numFmtId="170" fontId="45" fillId="0" borderId="0"/>
    <xf numFmtId="0" fontId="45" fillId="90" borderId="0"/>
    <xf numFmtId="0" fontId="73" fillId="0" borderId="0">
      <alignment horizontal="center"/>
    </xf>
    <xf numFmtId="170" fontId="45" fillId="0" borderId="0"/>
    <xf numFmtId="0" fontId="73" fillId="0" borderId="0"/>
    <xf numFmtId="0" fontId="89" fillId="0" borderId="0"/>
    <xf numFmtId="170" fontId="45" fillId="0" borderId="0">
      <alignment horizontal="center"/>
    </xf>
    <xf numFmtId="0" fontId="73" fillId="0" borderId="0">
      <alignment horizontal="center"/>
    </xf>
    <xf numFmtId="170" fontId="45" fillId="0" borderId="0"/>
    <xf numFmtId="0" fontId="73" fillId="0" borderId="0">
      <alignment horizontal="center"/>
    </xf>
    <xf numFmtId="0" fontId="93" fillId="94" borderId="0"/>
    <xf numFmtId="0" fontId="73" fillId="0" borderId="0">
      <alignment horizontal="center"/>
    </xf>
    <xf numFmtId="0" fontId="93" fillId="120" borderId="0"/>
    <xf numFmtId="175" fontId="92" fillId="0" borderId="0"/>
    <xf numFmtId="0" fontId="73" fillId="0" borderId="0">
      <alignment horizontal="center"/>
    </xf>
    <xf numFmtId="0" fontId="93" fillId="99" borderId="0"/>
    <xf numFmtId="0" fontId="73" fillId="0" borderId="0">
      <alignment horizontal="center"/>
    </xf>
    <xf numFmtId="0" fontId="45" fillId="89" borderId="0"/>
    <xf numFmtId="170" fontId="45" fillId="0" borderId="0">
      <alignment horizontal="center"/>
    </xf>
    <xf numFmtId="0" fontId="73" fillId="0" borderId="0"/>
    <xf numFmtId="170" fontId="45" fillId="0" borderId="0"/>
    <xf numFmtId="0" fontId="74" fillId="0" borderId="0"/>
    <xf numFmtId="0" fontId="75" fillId="0" borderId="0"/>
    <xf numFmtId="0" fontId="75" fillId="0" borderId="0"/>
    <xf numFmtId="170" fontId="113" fillId="0" borderId="0"/>
    <xf numFmtId="170" fontId="45" fillId="0" borderId="0"/>
    <xf numFmtId="0" fontId="45" fillId="94" borderId="0"/>
    <xf numFmtId="0" fontId="104" fillId="134" borderId="33"/>
    <xf numFmtId="0" fontId="105" fillId="134" borderId="32"/>
    <xf numFmtId="0" fontId="45" fillId="87" borderId="0"/>
    <xf numFmtId="0" fontId="75" fillId="0" borderId="0"/>
    <xf numFmtId="0" fontId="75" fillId="0" borderId="0"/>
    <xf numFmtId="0" fontId="45" fillId="94" borderId="0"/>
    <xf numFmtId="170" fontId="102" fillId="0" borderId="0">
      <alignment horizontal="center"/>
    </xf>
    <xf numFmtId="0" fontId="45" fillId="93" borderId="0"/>
    <xf numFmtId="0" fontId="97" fillId="0" borderId="30"/>
    <xf numFmtId="0" fontId="73" fillId="0" borderId="0">
      <alignment horizontal="center"/>
    </xf>
    <xf numFmtId="0" fontId="88" fillId="0" borderId="0"/>
    <xf numFmtId="0" fontId="45" fillId="110" borderId="0"/>
    <xf numFmtId="0" fontId="73" fillId="0" borderId="0">
      <alignment horizontal="center"/>
    </xf>
    <xf numFmtId="175" fontId="92" fillId="0" borderId="0"/>
    <xf numFmtId="170" fontId="45" fillId="0" borderId="0">
      <alignment horizontal="center"/>
    </xf>
    <xf numFmtId="175" fontId="45" fillId="0" borderId="0"/>
    <xf numFmtId="0" fontId="45" fillId="88" borderId="0"/>
    <xf numFmtId="0" fontId="45" fillId="95" borderId="0"/>
    <xf numFmtId="170" fontId="45" fillId="0" borderId="0">
      <alignment horizontal="center"/>
    </xf>
    <xf numFmtId="0" fontId="99" fillId="0" borderId="37"/>
    <xf numFmtId="0" fontId="73" fillId="0" borderId="0">
      <alignment horizontal="center"/>
    </xf>
    <xf numFmtId="170" fontId="45" fillId="0" borderId="0">
      <alignment horizontal="center"/>
    </xf>
    <xf numFmtId="0" fontId="73" fillId="0" borderId="0">
      <alignment horizontal="center"/>
    </xf>
    <xf numFmtId="0" fontId="45" fillId="95" borderId="0"/>
    <xf numFmtId="0" fontId="92" fillId="0" borderId="0"/>
    <xf numFmtId="0" fontId="45" fillId="94" borderId="0"/>
    <xf numFmtId="175" fontId="45" fillId="0" borderId="0"/>
    <xf numFmtId="170" fontId="113" fillId="0" borderId="0"/>
    <xf numFmtId="0" fontId="93" fillId="119" borderId="0"/>
    <xf numFmtId="0" fontId="105" fillId="134" borderId="32"/>
    <xf numFmtId="0" fontId="93" fillId="133" borderId="0"/>
    <xf numFmtId="175" fontId="45" fillId="0" borderId="0"/>
    <xf numFmtId="175" fontId="92" fillId="0" borderId="0"/>
    <xf numFmtId="0" fontId="45" fillId="91" borderId="0"/>
    <xf numFmtId="0" fontId="45" fillId="111" borderId="0"/>
    <xf numFmtId="0" fontId="45" fillId="91" borderId="0"/>
    <xf numFmtId="0" fontId="45" fillId="89" borderId="0"/>
    <xf numFmtId="0" fontId="109" fillId="0" borderId="0"/>
    <xf numFmtId="0" fontId="103" fillId="91" borderId="32"/>
    <xf numFmtId="170" fontId="113" fillId="0" borderId="0"/>
    <xf numFmtId="0" fontId="45" fillId="90" borderId="0"/>
    <xf numFmtId="0" fontId="45" fillId="86" borderId="0"/>
    <xf numFmtId="170" fontId="45" fillId="0" borderId="0"/>
    <xf numFmtId="170" fontId="45" fillId="0" borderId="0"/>
    <xf numFmtId="170" fontId="113" fillId="0" borderId="0"/>
    <xf numFmtId="175" fontId="92" fillId="0" borderId="0"/>
    <xf numFmtId="170" fontId="45" fillId="0" borderId="0"/>
    <xf numFmtId="0" fontId="45" fillId="89" borderId="0"/>
    <xf numFmtId="0" fontId="83" fillId="91" borderId="21"/>
    <xf numFmtId="0" fontId="45" fillId="108" borderId="0"/>
    <xf numFmtId="0" fontId="103" fillId="91" borderId="32"/>
    <xf numFmtId="0" fontId="93" fillId="96" borderId="0"/>
    <xf numFmtId="0" fontId="104" fillId="134" borderId="33"/>
    <xf numFmtId="0" fontId="82" fillId="128" borderId="0"/>
    <xf numFmtId="0" fontId="111" fillId="136" borderId="0"/>
    <xf numFmtId="165" fontId="73" fillId="0" borderId="0" applyFont="0" applyFill="0" applyBorder="0" applyAlignment="0" applyProtection="0"/>
    <xf numFmtId="170" fontId="45" fillId="0" borderId="0">
      <alignment horizontal="center"/>
    </xf>
    <xf numFmtId="0" fontId="93" fillId="98" borderId="0"/>
    <xf numFmtId="0" fontId="93" fillId="98" borderId="0"/>
    <xf numFmtId="170" fontId="112" fillId="0" borderId="0"/>
    <xf numFmtId="0" fontId="45" fillId="90" borderId="0"/>
    <xf numFmtId="170" fontId="45" fillId="0" borderId="0">
      <alignment horizontal="center"/>
    </xf>
    <xf numFmtId="170" fontId="45" fillId="0" borderId="0"/>
    <xf numFmtId="170" fontId="102" fillId="0" borderId="0"/>
    <xf numFmtId="0" fontId="45" fillId="86" borderId="0"/>
    <xf numFmtId="172" fontId="45" fillId="0" borderId="0"/>
    <xf numFmtId="0" fontId="93" fillId="97" borderId="0"/>
    <xf numFmtId="0" fontId="110" fillId="0" borderId="0"/>
    <xf numFmtId="0" fontId="81" fillId="124" borderId="0"/>
    <xf numFmtId="0" fontId="105" fillId="134" borderId="32"/>
    <xf numFmtId="0" fontId="103" fillId="91" borderId="32"/>
    <xf numFmtId="0" fontId="94" fillId="135" borderId="38"/>
    <xf numFmtId="0" fontId="93" fillId="123" borderId="0"/>
    <xf numFmtId="0" fontId="45" fillId="100" borderId="0"/>
    <xf numFmtId="170" fontId="45" fillId="0" borderId="0">
      <alignment horizontal="center"/>
    </xf>
    <xf numFmtId="0" fontId="93" fillId="98" borderId="0"/>
    <xf numFmtId="165" fontId="73" fillId="0" borderId="0" applyFont="0" applyFill="0" applyBorder="0" applyAlignment="0" applyProtection="0"/>
    <xf numFmtId="170" fontId="45" fillId="0" borderId="0"/>
    <xf numFmtId="0" fontId="93" fillId="94" borderId="0"/>
    <xf numFmtId="0" fontId="45" fillId="90" borderId="0"/>
    <xf numFmtId="175" fontId="92" fillId="0" borderId="0"/>
    <xf numFmtId="0" fontId="104" fillId="134" borderId="33"/>
    <xf numFmtId="0" fontId="76" fillId="0" borderId="0" applyNumberFormat="0" applyFill="0" applyBorder="0" applyAlignment="0" applyProtection="0"/>
    <xf numFmtId="0" fontId="77" fillId="0" borderId="18" applyNumberFormat="0" applyFill="0" applyAlignment="0" applyProtection="0"/>
    <xf numFmtId="0" fontId="78" fillId="0" borderId="19" applyNumberFormat="0" applyFill="0" applyAlignment="0" applyProtection="0"/>
    <xf numFmtId="0" fontId="79" fillId="0" borderId="20" applyNumberFormat="0" applyFill="0" applyAlignment="0" applyProtection="0"/>
    <xf numFmtId="0" fontId="79" fillId="0" borderId="0" applyNumberFormat="0" applyFill="0" applyBorder="0" applyAlignment="0" applyProtection="0"/>
    <xf numFmtId="0" fontId="80" fillId="54" borderId="0" applyNumberFormat="0" applyBorder="0" applyAlignment="0" applyProtection="0"/>
    <xf numFmtId="0" fontId="81" fillId="55" borderId="0" applyNumberFormat="0" applyBorder="0" applyAlignment="0" applyProtection="0"/>
    <xf numFmtId="0" fontId="82" fillId="56" borderId="0" applyNumberFormat="0" applyBorder="0" applyAlignment="0" applyProtection="0"/>
    <xf numFmtId="0" fontId="83" fillId="57" borderId="21" applyNumberFormat="0" applyAlignment="0" applyProtection="0"/>
    <xf numFmtId="0" fontId="84" fillId="58" borderId="22" applyNumberFormat="0" applyAlignment="0" applyProtection="0"/>
    <xf numFmtId="0" fontId="85" fillId="58" borderId="21" applyNumberFormat="0" applyAlignment="0" applyProtection="0"/>
    <xf numFmtId="0" fontId="86" fillId="0" borderId="23" applyNumberFormat="0" applyFill="0" applyAlignment="0" applyProtection="0"/>
    <xf numFmtId="0" fontId="87" fillId="59" borderId="24" applyNumberFormat="0" applyAlignment="0" applyProtection="0"/>
    <xf numFmtId="0" fontId="88" fillId="0" borderId="0" applyNumberFormat="0" applyFill="0" applyBorder="0" applyAlignment="0" applyProtection="0"/>
    <xf numFmtId="0" fontId="73" fillId="60" borderId="25" applyNumberFormat="0" applyFont="0" applyAlignment="0" applyProtection="0"/>
    <xf numFmtId="0" fontId="89" fillId="0" borderId="0" applyNumberFormat="0" applyFill="0" applyBorder="0" applyAlignment="0" applyProtection="0"/>
    <xf numFmtId="0" fontId="90" fillId="0" borderId="26" applyNumberFormat="0" applyFill="0" applyAlignment="0" applyProtection="0"/>
    <xf numFmtId="0" fontId="91" fillId="61" borderId="0" applyNumberFormat="0" applyBorder="0" applyAlignment="0" applyProtection="0"/>
    <xf numFmtId="0" fontId="73" fillId="62" borderId="0" applyNumberFormat="0" applyBorder="0" applyAlignment="0" applyProtection="0"/>
    <xf numFmtId="0" fontId="73" fillId="63" borderId="0" applyNumberFormat="0" applyBorder="0" applyAlignment="0" applyProtection="0"/>
    <xf numFmtId="0" fontId="91" fillId="64" borderId="0" applyNumberFormat="0" applyBorder="0" applyAlignment="0" applyProtection="0"/>
    <xf numFmtId="0" fontId="91" fillId="65" borderId="0" applyNumberFormat="0" applyBorder="0" applyAlignment="0" applyProtection="0"/>
    <xf numFmtId="0" fontId="73" fillId="66" borderId="0" applyNumberFormat="0" applyBorder="0" applyAlignment="0" applyProtection="0"/>
    <xf numFmtId="0" fontId="73" fillId="67" borderId="0" applyNumberFormat="0" applyBorder="0" applyAlignment="0" applyProtection="0"/>
    <xf numFmtId="0" fontId="91" fillId="68" borderId="0" applyNumberFormat="0" applyBorder="0" applyAlignment="0" applyProtection="0"/>
    <xf numFmtId="0" fontId="91" fillId="69" borderId="0" applyNumberFormat="0" applyBorder="0" applyAlignment="0" applyProtection="0"/>
    <xf numFmtId="0" fontId="73" fillId="70" borderId="0" applyNumberFormat="0" applyBorder="0" applyAlignment="0" applyProtection="0"/>
    <xf numFmtId="0" fontId="73" fillId="71" borderId="0" applyNumberFormat="0" applyBorder="0" applyAlignment="0" applyProtection="0"/>
    <xf numFmtId="0" fontId="91" fillId="72" borderId="0" applyNumberFormat="0" applyBorder="0" applyAlignment="0" applyProtection="0"/>
    <xf numFmtId="0" fontId="91" fillId="73" borderId="0" applyNumberFormat="0" applyBorder="0" applyAlignment="0" applyProtection="0"/>
    <xf numFmtId="0" fontId="73" fillId="74" borderId="0" applyNumberFormat="0" applyBorder="0" applyAlignment="0" applyProtection="0"/>
    <xf numFmtId="0" fontId="73" fillId="75" borderId="0" applyNumberFormat="0" applyBorder="0" applyAlignment="0" applyProtection="0"/>
    <xf numFmtId="0" fontId="91" fillId="76" borderId="0" applyNumberFormat="0" applyBorder="0" applyAlignment="0" applyProtection="0"/>
    <xf numFmtId="0" fontId="91" fillId="77" borderId="0" applyNumberFormat="0" applyBorder="0" applyAlignment="0" applyProtection="0"/>
    <xf numFmtId="0" fontId="73" fillId="78" borderId="0" applyNumberFormat="0" applyBorder="0" applyAlignment="0" applyProtection="0"/>
    <xf numFmtId="0" fontId="73" fillId="79" borderId="0" applyNumberFormat="0" applyBorder="0" applyAlignment="0" applyProtection="0"/>
    <xf numFmtId="0" fontId="91" fillId="80" borderId="0" applyNumberFormat="0" applyBorder="0" applyAlignment="0" applyProtection="0"/>
    <xf numFmtId="0" fontId="91" fillId="81" borderId="0" applyNumberFormat="0" applyBorder="0" applyAlignment="0" applyProtection="0"/>
    <xf numFmtId="0" fontId="73" fillId="82" borderId="0" applyNumberFormat="0" applyBorder="0" applyAlignment="0" applyProtection="0"/>
    <xf numFmtId="0" fontId="73" fillId="83" borderId="0" applyNumberFormat="0" applyBorder="0" applyAlignment="0" applyProtection="0"/>
    <xf numFmtId="0" fontId="91" fillId="84" borderId="0" applyNumberFormat="0" applyBorder="0" applyAlignment="0" applyProtection="0"/>
    <xf numFmtId="0" fontId="45" fillId="89" borderId="0"/>
    <xf numFmtId="0" fontId="73" fillId="0" borderId="0"/>
    <xf numFmtId="0" fontId="75" fillId="0" borderId="0"/>
    <xf numFmtId="0" fontId="45" fillId="106" borderId="0"/>
    <xf numFmtId="0" fontId="73" fillId="0" borderId="0">
      <alignment horizontal="center"/>
    </xf>
    <xf numFmtId="0" fontId="117" fillId="0" borderId="0"/>
    <xf numFmtId="170" fontId="115" fillId="0" borderId="0">
      <alignment horizontal="center"/>
    </xf>
    <xf numFmtId="170" fontId="115" fillId="0" borderId="0"/>
    <xf numFmtId="175" fontId="92" fillId="0" borderId="0"/>
    <xf numFmtId="0" fontId="95" fillId="0" borderId="28"/>
    <xf numFmtId="170" fontId="102" fillId="0" borderId="0">
      <alignment horizontal="center"/>
    </xf>
    <xf numFmtId="170" fontId="113" fillId="0" borderId="0"/>
    <xf numFmtId="170" fontId="115" fillId="0" borderId="0">
      <alignment horizontal="center"/>
    </xf>
    <xf numFmtId="0" fontId="45" fillId="91" borderId="0"/>
    <xf numFmtId="170" fontId="113" fillId="0" borderId="0"/>
    <xf numFmtId="0" fontId="45" fillId="109" borderId="0"/>
    <xf numFmtId="170" fontId="45" fillId="0" borderId="0">
      <alignment horizontal="center"/>
    </xf>
    <xf numFmtId="0" fontId="105" fillId="134" borderId="32"/>
    <xf numFmtId="0" fontId="86" fillId="0" borderId="23"/>
    <xf numFmtId="175" fontId="92" fillId="0" borderId="0"/>
    <xf numFmtId="170" fontId="45" fillId="0" borderId="0">
      <alignment horizontal="center"/>
    </xf>
    <xf numFmtId="175" fontId="92" fillId="0" borderId="0"/>
    <xf numFmtId="170" fontId="45" fillId="0" borderId="0">
      <alignment horizontal="center"/>
    </xf>
    <xf numFmtId="170" fontId="45" fillId="0" borderId="0">
      <alignment horizontal="center"/>
    </xf>
    <xf numFmtId="0" fontId="93" fillId="112" borderId="0"/>
    <xf numFmtId="0" fontId="45" fillId="90" borderId="0"/>
    <xf numFmtId="0" fontId="109" fillId="0" borderId="36"/>
    <xf numFmtId="0" fontId="93" fillId="96" borderId="0"/>
    <xf numFmtId="0" fontId="94" fillId="126" borderId="24"/>
    <xf numFmtId="0" fontId="103" fillId="91" borderId="32"/>
    <xf numFmtId="0" fontId="116" fillId="87" borderId="0"/>
    <xf numFmtId="0" fontId="45" fillId="92" borderId="0"/>
    <xf numFmtId="0" fontId="104" fillId="134" borderId="33"/>
    <xf numFmtId="170" fontId="114" fillId="0" borderId="0">
      <alignment horizontal="left"/>
    </xf>
    <xf numFmtId="170" fontId="45" fillId="0" borderId="0">
      <alignment horizontal="center"/>
    </xf>
    <xf numFmtId="0" fontId="45" fillId="86" borderId="0"/>
    <xf numFmtId="0" fontId="93" fillId="116" borderId="0"/>
    <xf numFmtId="0" fontId="45" fillId="102" borderId="0"/>
    <xf numFmtId="0" fontId="93" fillId="133" borderId="0"/>
    <xf numFmtId="174" fontId="92" fillId="0" borderId="0"/>
    <xf numFmtId="0" fontId="45" fillId="91" borderId="0"/>
    <xf numFmtId="170" fontId="115" fillId="0" borderId="0">
      <alignment horizontal="center"/>
    </xf>
    <xf numFmtId="170" fontId="102" fillId="0" borderId="0"/>
    <xf numFmtId="0" fontId="45" fillId="86" borderId="0"/>
    <xf numFmtId="0" fontId="108" fillId="0" borderId="35"/>
    <xf numFmtId="170" fontId="45" fillId="0" borderId="0">
      <alignment horizontal="center"/>
    </xf>
    <xf numFmtId="172" fontId="92" fillId="0" borderId="0"/>
    <xf numFmtId="175" fontId="45" fillId="0" borderId="0"/>
    <xf numFmtId="0" fontId="105" fillId="134" borderId="32"/>
    <xf numFmtId="0" fontId="111" fillId="136" borderId="0"/>
    <xf numFmtId="0" fontId="45" fillId="101" borderId="0"/>
    <xf numFmtId="175" fontId="92" fillId="0" borderId="0"/>
    <xf numFmtId="0" fontId="104" fillId="134" borderId="33"/>
    <xf numFmtId="0" fontId="103" fillId="91" borderId="32"/>
    <xf numFmtId="170" fontId="45" fillId="0" borderId="0">
      <alignment horizontal="center"/>
    </xf>
    <xf numFmtId="175" fontId="92" fillId="0" borderId="0"/>
    <xf numFmtId="175" fontId="92" fillId="0" borderId="0"/>
    <xf numFmtId="49" fontId="92" fillId="0" borderId="0"/>
    <xf numFmtId="175" fontId="45" fillId="0" borderId="0"/>
    <xf numFmtId="175" fontId="92" fillId="0" borderId="0"/>
    <xf numFmtId="0" fontId="103" fillId="91" borderId="32"/>
    <xf numFmtId="0" fontId="45" fillId="87" borderId="0"/>
    <xf numFmtId="175" fontId="92" fillId="0" borderId="0"/>
    <xf numFmtId="175" fontId="92" fillId="0" borderId="0"/>
    <xf numFmtId="175" fontId="92" fillId="0" borderId="0"/>
    <xf numFmtId="175" fontId="92" fillId="0" borderId="0"/>
    <xf numFmtId="175" fontId="92" fillId="0" borderId="0"/>
    <xf numFmtId="175" fontId="92" fillId="0" borderId="0"/>
    <xf numFmtId="175" fontId="92" fillId="0" borderId="0"/>
    <xf numFmtId="175" fontId="92" fillId="0" borderId="0"/>
    <xf numFmtId="175" fontId="92" fillId="0" borderId="0"/>
    <xf numFmtId="175" fontId="92" fillId="0" borderId="0"/>
    <xf numFmtId="175" fontId="92" fillId="0" borderId="0"/>
    <xf numFmtId="175" fontId="92" fillId="0" borderId="0"/>
    <xf numFmtId="175" fontId="92" fillId="0" borderId="0"/>
    <xf numFmtId="175" fontId="92" fillId="0" borderId="0"/>
    <xf numFmtId="175" fontId="45" fillId="0" borderId="0"/>
    <xf numFmtId="175" fontId="92" fillId="0" borderId="0"/>
    <xf numFmtId="175" fontId="92" fillId="0" borderId="0"/>
    <xf numFmtId="0" fontId="119" fillId="88" borderId="0"/>
    <xf numFmtId="0" fontId="119" fillId="88" borderId="0"/>
    <xf numFmtId="0" fontId="92" fillId="0" borderId="0"/>
    <xf numFmtId="0" fontId="45" fillId="102" borderId="0" applyNumberFormat="0" applyBorder="0" applyProtection="0"/>
    <xf numFmtId="0" fontId="97" fillId="0" borderId="30" applyNumberFormat="0" applyProtection="0"/>
    <xf numFmtId="0" fontId="105" fillId="134" borderId="32" applyNumberFormat="0" applyProtection="0"/>
    <xf numFmtId="0" fontId="45" fillId="90" borderId="0" applyNumberFormat="0" applyBorder="0" applyProtection="0"/>
    <xf numFmtId="0" fontId="105" fillId="134" borderId="32" applyNumberFormat="0" applyProtection="0"/>
    <xf numFmtId="0" fontId="93" fillId="94" borderId="0" applyNumberFormat="0" applyBorder="0" applyProtection="0"/>
    <xf numFmtId="0" fontId="107" fillId="0" borderId="34" applyNumberFormat="0" applyProtection="0"/>
    <xf numFmtId="175" fontId="122" fillId="0" borderId="0" applyFont="0" applyBorder="0" applyProtection="0"/>
    <xf numFmtId="170" fontId="45" fillId="0" borderId="0" applyBorder="0" applyProtection="0">
      <alignment horizontal="center"/>
    </xf>
    <xf numFmtId="175" fontId="122" fillId="0" borderId="0" applyFont="0" applyBorder="0" applyProtection="0"/>
    <xf numFmtId="0" fontId="45" fillId="90" borderId="0" applyNumberFormat="0" applyBorder="0" applyProtection="0"/>
    <xf numFmtId="0" fontId="45" fillId="89" borderId="0" applyNumberFormat="0" applyBorder="0" applyProtection="0"/>
    <xf numFmtId="0" fontId="93" fillId="120" borderId="0" applyNumberFormat="0" applyBorder="0" applyProtection="0"/>
    <xf numFmtId="0" fontId="93" fillId="131" borderId="0" applyNumberFormat="0" applyBorder="0" applyProtection="0"/>
    <xf numFmtId="175" fontId="122" fillId="0" borderId="0" applyFont="0" applyBorder="0" applyProtection="0"/>
    <xf numFmtId="0" fontId="105" fillId="134" borderId="32" applyNumberFormat="0" applyProtection="0"/>
    <xf numFmtId="0" fontId="104" fillId="134" borderId="33" applyNumberFormat="0" applyProtection="0"/>
    <xf numFmtId="0" fontId="93" fillId="94" borderId="0" applyNumberFormat="0" applyBorder="0" applyProtection="0"/>
    <xf numFmtId="170" fontId="45" fillId="0" borderId="0" applyBorder="0" applyProtection="0"/>
    <xf numFmtId="0" fontId="45" fillId="91" borderId="0" applyNumberFormat="0" applyBorder="0" applyProtection="0"/>
    <xf numFmtId="170" fontId="45" fillId="0" borderId="0" applyBorder="0" applyProtection="0"/>
    <xf numFmtId="0" fontId="45" fillId="107" borderId="0" applyNumberFormat="0" applyBorder="0" applyProtection="0"/>
    <xf numFmtId="175" fontId="122" fillId="0" borderId="0" applyFont="0" applyBorder="0" applyProtection="0"/>
    <xf numFmtId="0" fontId="93" fillId="130" borderId="0" applyNumberFormat="0" applyBorder="0" applyProtection="0"/>
    <xf numFmtId="173" fontId="122" fillId="0" borderId="0" applyFont="0" applyBorder="0" applyProtection="0"/>
    <xf numFmtId="170" fontId="45" fillId="0" borderId="0" applyBorder="0" applyProtection="0"/>
    <xf numFmtId="170" fontId="45" fillId="0" borderId="0" applyBorder="0" applyProtection="0">
      <alignment horizontal="center"/>
    </xf>
    <xf numFmtId="0" fontId="108" fillId="0" borderId="35" applyNumberFormat="0" applyProtection="0"/>
    <xf numFmtId="172" fontId="122" fillId="0" borderId="0" applyFont="0" applyBorder="0" applyProtection="0"/>
    <xf numFmtId="0" fontId="105" fillId="134" borderId="32" applyNumberFormat="0" applyProtection="0"/>
    <xf numFmtId="0" fontId="93" fillId="130" borderId="0" applyNumberFormat="0" applyBorder="0" applyProtection="0"/>
    <xf numFmtId="0" fontId="111" fillId="136" borderId="0" applyNumberFormat="0" applyBorder="0" applyProtection="0"/>
    <xf numFmtId="0" fontId="86" fillId="0" borderId="23" applyNumberFormat="0" applyProtection="0"/>
    <xf numFmtId="0" fontId="83" fillId="91" borderId="21" applyNumberFormat="0" applyProtection="0"/>
    <xf numFmtId="0" fontId="45" fillId="92" borderId="0" applyNumberFormat="0" applyBorder="0" applyProtection="0"/>
    <xf numFmtId="175" fontId="122" fillId="0" borderId="0" applyFont="0" applyBorder="0" applyProtection="0"/>
    <xf numFmtId="175" fontId="122" fillId="0" borderId="0" applyFont="0" applyBorder="0" applyProtection="0"/>
    <xf numFmtId="0" fontId="94" fillId="135" borderId="38" applyNumberFormat="0" applyProtection="0"/>
    <xf numFmtId="0" fontId="93" fillId="118" borderId="0" applyNumberFormat="0" applyBorder="0" applyProtection="0"/>
    <xf numFmtId="0" fontId="93" fillId="93" borderId="0" applyNumberFormat="0" applyBorder="0" applyProtection="0"/>
    <xf numFmtId="175" fontId="45" fillId="0" borderId="0" applyBorder="0" applyProtection="0"/>
    <xf numFmtId="0" fontId="93" fillId="133" borderId="0" applyNumberFormat="0" applyBorder="0" applyProtection="0"/>
    <xf numFmtId="170" fontId="120" fillId="0" borderId="0" applyBorder="0" applyProtection="0"/>
    <xf numFmtId="0" fontId="119" fillId="88" borderId="0" applyNumberFormat="0" applyBorder="0" applyProtection="0"/>
    <xf numFmtId="170" fontId="45" fillId="0" borderId="0" applyBorder="0" applyProtection="0">
      <alignment horizontal="center"/>
    </xf>
    <xf numFmtId="0" fontId="45" fillId="90" borderId="0" applyNumberFormat="0" applyBorder="0" applyProtection="0"/>
    <xf numFmtId="175" fontId="122" fillId="0" borderId="0" applyFont="0" applyBorder="0" applyProtection="0"/>
    <xf numFmtId="175" fontId="122" fillId="0" borderId="0" applyFont="0" applyBorder="0" applyProtection="0"/>
    <xf numFmtId="170" fontId="124" fillId="0" borderId="0" applyBorder="0" applyProtection="0">
      <alignment horizontal="center"/>
    </xf>
    <xf numFmtId="0" fontId="45" fillId="111" borderId="0" applyNumberFormat="0" applyBorder="0" applyProtection="0"/>
    <xf numFmtId="0" fontId="45" fillId="90" borderId="0" applyNumberFormat="0" applyBorder="0" applyProtection="0"/>
    <xf numFmtId="0" fontId="45" fillId="103" borderId="0" applyNumberFormat="0" applyBorder="0" applyProtection="0"/>
    <xf numFmtId="170" fontId="45" fillId="0" borderId="0" applyBorder="0" applyProtection="0">
      <alignment horizontal="center"/>
    </xf>
    <xf numFmtId="0" fontId="93" fillId="123" borderId="0" applyNumberFormat="0" applyBorder="0" applyProtection="0"/>
    <xf numFmtId="170" fontId="123" fillId="0" borderId="0" applyBorder="0" applyProtection="0"/>
    <xf numFmtId="0" fontId="45" fillId="95" borderId="0" applyNumberFormat="0" applyBorder="0" applyProtection="0"/>
    <xf numFmtId="170" fontId="45" fillId="0" borderId="0" applyBorder="0" applyProtection="0">
      <alignment horizontal="center"/>
    </xf>
    <xf numFmtId="170" fontId="45" fillId="0" borderId="0" applyBorder="0" applyProtection="0"/>
    <xf numFmtId="172" fontId="45" fillId="0" borderId="0" applyBorder="0" applyProtection="0"/>
    <xf numFmtId="0" fontId="93" fillId="132" borderId="0" applyNumberFormat="0" applyBorder="0" applyProtection="0"/>
    <xf numFmtId="175" fontId="45" fillId="0" borderId="0" applyBorder="0" applyProtection="0"/>
    <xf numFmtId="170" fontId="45" fillId="0" borderId="0" applyBorder="0" applyProtection="0">
      <alignment horizontal="center"/>
    </xf>
    <xf numFmtId="0" fontId="122" fillId="0" borderId="0"/>
    <xf numFmtId="0" fontId="45" fillId="91" borderId="0" applyNumberFormat="0" applyBorder="0" applyProtection="0"/>
    <xf numFmtId="0" fontId="103" fillId="91" borderId="32" applyNumberFormat="0" applyProtection="0"/>
    <xf numFmtId="0" fontId="93" fillId="98" borderId="0" applyNumberFormat="0" applyBorder="0" applyProtection="0"/>
    <xf numFmtId="170" fontId="64" fillId="0" borderId="0" applyBorder="0" applyProtection="0">
      <alignment horizontal="left"/>
    </xf>
    <xf numFmtId="0" fontId="103" fillId="91" borderId="32" applyNumberFormat="0" applyProtection="0"/>
    <xf numFmtId="170" fontId="45" fillId="0" borderId="0" applyBorder="0" applyProtection="0">
      <alignment horizontal="center"/>
    </xf>
    <xf numFmtId="0" fontId="45" fillId="94" borderId="0" applyNumberFormat="0" applyBorder="0" applyProtection="0"/>
    <xf numFmtId="0" fontId="45" fillId="91" borderId="0" applyNumberFormat="0" applyBorder="0" applyProtection="0"/>
    <xf numFmtId="0" fontId="110" fillId="0" borderId="0" applyNumberFormat="0" applyBorder="0" applyProtection="0"/>
    <xf numFmtId="175" fontId="45" fillId="0" borderId="0" applyBorder="0" applyProtection="0"/>
    <xf numFmtId="0" fontId="93" fillId="116" borderId="0" applyNumberFormat="0" applyBorder="0" applyProtection="0"/>
    <xf numFmtId="175" fontId="122" fillId="0" borderId="0" applyFont="0" applyBorder="0" applyProtection="0"/>
    <xf numFmtId="0" fontId="93" fillId="113" borderId="0" applyNumberFormat="0" applyBorder="0" applyProtection="0"/>
    <xf numFmtId="0" fontId="93" fillId="131" borderId="0" applyNumberFormat="0" applyBorder="0" applyProtection="0"/>
    <xf numFmtId="175" fontId="122" fillId="0" borderId="0" applyFont="0" applyBorder="0" applyProtection="0"/>
    <xf numFmtId="170" fontId="45" fillId="0" borderId="0" applyBorder="0" applyProtection="0">
      <alignment horizontal="center"/>
    </xf>
    <xf numFmtId="0" fontId="89" fillId="0" borderId="0" applyNumberFormat="0" applyBorder="0" applyProtection="0"/>
    <xf numFmtId="170" fontId="123" fillId="0" borderId="0" applyBorder="0" applyProtection="0"/>
    <xf numFmtId="0" fontId="94" fillId="135" borderId="38" applyNumberFormat="0" applyProtection="0"/>
    <xf numFmtId="175" fontId="45" fillId="0" borderId="0" applyBorder="0" applyProtection="0"/>
    <xf numFmtId="170" fontId="120" fillId="0" borderId="0" applyBorder="0" applyProtection="0"/>
    <xf numFmtId="175" fontId="122" fillId="0" borderId="0" applyFont="0" applyBorder="0" applyProtection="0"/>
    <xf numFmtId="0" fontId="105" fillId="134" borderId="32" applyNumberFormat="0" applyProtection="0"/>
    <xf numFmtId="0" fontId="103" fillId="91" borderId="32" applyNumberFormat="0" applyProtection="0"/>
    <xf numFmtId="0" fontId="93" fillId="114" borderId="0" applyNumberFormat="0" applyBorder="0" applyProtection="0"/>
    <xf numFmtId="0" fontId="45" fillId="93" borderId="0" applyNumberFormat="0" applyBorder="0" applyProtection="0"/>
    <xf numFmtId="175" fontId="122" fillId="0" borderId="0" applyFont="0" applyBorder="0" applyProtection="0"/>
    <xf numFmtId="0" fontId="93" fillId="93" borderId="0" applyNumberFormat="0" applyBorder="0" applyProtection="0"/>
    <xf numFmtId="170" fontId="124" fillId="0" borderId="0" applyBorder="0" applyProtection="0">
      <alignment horizontal="center"/>
    </xf>
    <xf numFmtId="0" fontId="95" fillId="0" borderId="28" applyNumberFormat="0" applyProtection="0"/>
    <xf numFmtId="170" fontId="45" fillId="0" borderId="0" applyBorder="0" applyProtection="0"/>
    <xf numFmtId="170" fontId="45" fillId="0" borderId="0" applyBorder="0" applyProtection="0"/>
    <xf numFmtId="0" fontId="88" fillId="0" borderId="0" applyNumberFormat="0" applyBorder="0" applyProtection="0"/>
    <xf numFmtId="0" fontId="45" fillId="89" borderId="0" applyNumberFormat="0" applyBorder="0" applyProtection="0"/>
    <xf numFmtId="0" fontId="104" fillId="134" borderId="33" applyNumberFormat="0" applyProtection="0"/>
    <xf numFmtId="170" fontId="45" fillId="0" borderId="0" applyBorder="0" applyProtection="0">
      <alignment horizontal="center"/>
    </xf>
    <xf numFmtId="0" fontId="45" fillId="86" borderId="0" applyNumberFormat="0" applyBorder="0" applyProtection="0"/>
    <xf numFmtId="175" fontId="45" fillId="0" borderId="0" applyBorder="0" applyProtection="0"/>
    <xf numFmtId="0" fontId="45" fillId="91" borderId="0" applyNumberFormat="0" applyBorder="0" applyProtection="0"/>
    <xf numFmtId="175" fontId="122" fillId="0" borderId="0" applyFont="0" applyBorder="0" applyProtection="0"/>
    <xf numFmtId="0" fontId="45" fillId="110" borderId="0" applyNumberFormat="0" applyBorder="0" applyProtection="0"/>
    <xf numFmtId="0" fontId="85" fillId="125" borderId="21" applyNumberFormat="0" applyProtection="0"/>
    <xf numFmtId="0" fontId="103" fillId="91" borderId="32" applyNumberFormat="0" applyProtection="0"/>
    <xf numFmtId="0" fontId="93" fillId="97" borderId="0" applyNumberFormat="0" applyBorder="0" applyProtection="0"/>
    <xf numFmtId="0" fontId="45" fillId="109" borderId="0" applyNumberFormat="0" applyBorder="0" applyProtection="0"/>
    <xf numFmtId="0" fontId="45" fillId="87" borderId="0" applyNumberFormat="0" applyBorder="0" applyProtection="0"/>
    <xf numFmtId="170" fontId="120" fillId="0" borderId="0" applyBorder="0" applyProtection="0"/>
    <xf numFmtId="0" fontId="45" fillId="89" borderId="0" applyNumberFormat="0" applyBorder="0" applyProtection="0"/>
    <xf numFmtId="0" fontId="93" fillId="94" borderId="0" applyNumberFormat="0" applyBorder="0" applyProtection="0"/>
    <xf numFmtId="175" fontId="122" fillId="0" borderId="0" applyFont="0" applyBorder="0" applyProtection="0"/>
    <xf numFmtId="170" fontId="124" fillId="0" borderId="0" applyBorder="0" applyProtection="0">
      <alignment horizontal="center"/>
    </xf>
    <xf numFmtId="170" fontId="45" fillId="0" borderId="0" applyBorder="0" applyProtection="0">
      <alignment horizontal="center"/>
    </xf>
    <xf numFmtId="170" fontId="45" fillId="0" borderId="0" applyBorder="0" applyProtection="0">
      <alignment horizontal="center"/>
    </xf>
    <xf numFmtId="170" fontId="45" fillId="0" borderId="0" applyBorder="0" applyProtection="0">
      <alignment horizontal="center"/>
    </xf>
    <xf numFmtId="170" fontId="45" fillId="0" borderId="0" applyBorder="0" applyProtection="0">
      <alignment horizontal="center"/>
    </xf>
    <xf numFmtId="0" fontId="116" fillId="87" borderId="0" applyNumberFormat="0" applyBorder="0" applyProtection="0"/>
    <xf numFmtId="0" fontId="116" fillId="87" borderId="0" applyNumberFormat="0" applyBorder="0" applyProtection="0"/>
    <xf numFmtId="0" fontId="117" fillId="0" borderId="0" applyNumberFormat="0" applyBorder="0" applyProtection="0"/>
    <xf numFmtId="0" fontId="122" fillId="129" borderId="39" applyNumberFormat="0" applyFont="0" applyProtection="0"/>
    <xf numFmtId="0" fontId="45" fillId="129" borderId="39" applyNumberFormat="0" applyProtection="0"/>
    <xf numFmtId="174" fontId="122" fillId="0" borderId="0" applyFont="0" applyBorder="0" applyProtection="0"/>
    <xf numFmtId="0" fontId="118" fillId="0" borderId="40" applyNumberFormat="0" applyProtection="0"/>
    <xf numFmtId="170" fontId="123" fillId="0" borderId="0" applyBorder="0" applyProtection="0">
      <alignment horizontal="center"/>
    </xf>
    <xf numFmtId="170" fontId="124" fillId="0" borderId="0" applyBorder="0" applyProtection="0">
      <alignment horizontal="center"/>
    </xf>
    <xf numFmtId="49" fontId="122" fillId="0" borderId="0" applyFont="0" applyBorder="0" applyProtection="0"/>
    <xf numFmtId="0" fontId="88" fillId="0" borderId="0" applyNumberFormat="0" applyBorder="0" applyProtection="0"/>
    <xf numFmtId="175" fontId="122" fillId="0" borderId="0" applyFont="0" applyBorder="0" applyProtection="0"/>
    <xf numFmtId="175" fontId="45" fillId="0" borderId="0" applyBorder="0" applyProtection="0"/>
    <xf numFmtId="175" fontId="122" fillId="0" borderId="0" applyFont="0" applyBorder="0" applyProtection="0"/>
    <xf numFmtId="175" fontId="122" fillId="0" borderId="0" applyFont="0" applyBorder="0" applyProtection="0"/>
    <xf numFmtId="175" fontId="122" fillId="0" borderId="0" applyFont="0" applyBorder="0" applyProtection="0"/>
    <xf numFmtId="175" fontId="122" fillId="0" borderId="0" applyFont="0" applyBorder="0" applyProtection="0"/>
    <xf numFmtId="175" fontId="45" fillId="0" borderId="0" applyBorder="0" applyProtection="0"/>
    <xf numFmtId="175" fontId="122" fillId="0" borderId="0" applyFont="0" applyBorder="0" applyProtection="0"/>
    <xf numFmtId="170" fontId="45" fillId="0" borderId="0" applyBorder="0" applyProtection="0"/>
    <xf numFmtId="0" fontId="125" fillId="0" borderId="0" applyNumberFormat="0" applyBorder="0" applyProtection="0">
      <alignment horizontal="center"/>
    </xf>
    <xf numFmtId="170" fontId="120" fillId="0" borderId="0" applyBorder="0" applyProtection="0"/>
    <xf numFmtId="0" fontId="93" fillId="96" borderId="0" applyNumberFormat="0" applyBorder="0" applyProtection="0"/>
    <xf numFmtId="175" fontId="122" fillId="0" borderId="0" applyFont="0" applyBorder="0" applyProtection="0"/>
    <xf numFmtId="170" fontId="45" fillId="0" borderId="0" applyBorder="0" applyProtection="0">
      <alignment horizontal="center"/>
    </xf>
    <xf numFmtId="170" fontId="120" fillId="0" borderId="0" applyBorder="0" applyProtection="0"/>
    <xf numFmtId="0" fontId="84" fillId="125" borderId="22" applyNumberFormat="0" applyProtection="0"/>
    <xf numFmtId="170" fontId="45" fillId="0" borderId="0" applyBorder="0" applyProtection="0"/>
    <xf numFmtId="0" fontId="80" fillId="127" borderId="0" applyNumberFormat="0" applyBorder="0" applyProtection="0"/>
    <xf numFmtId="0" fontId="98" fillId="0" borderId="0" applyNumberFormat="0" applyBorder="0" applyProtection="0"/>
    <xf numFmtId="175" fontId="122" fillId="0" borderId="0" applyFont="0" applyBorder="0" applyProtection="0"/>
    <xf numFmtId="0" fontId="93" fillId="98" borderId="0" applyNumberFormat="0" applyBorder="0" applyProtection="0"/>
    <xf numFmtId="0" fontId="45" fillId="91" borderId="0" applyNumberFormat="0" applyBorder="0" applyProtection="0"/>
    <xf numFmtId="175" fontId="122" fillId="0" borderId="0" applyFont="0" applyBorder="0" applyProtection="0"/>
    <xf numFmtId="175" fontId="122" fillId="0" borderId="0" applyFont="0" applyBorder="0" applyProtection="0"/>
    <xf numFmtId="0" fontId="45" fillId="94" borderId="0" applyNumberFormat="0" applyBorder="0" applyProtection="0"/>
    <xf numFmtId="0" fontId="104" fillId="134" borderId="33" applyNumberFormat="0" applyProtection="0"/>
    <xf numFmtId="0" fontId="45" fillId="106" borderId="0" applyNumberFormat="0" applyBorder="0" applyProtection="0"/>
    <xf numFmtId="170" fontId="45" fillId="0" borderId="0" applyBorder="0" applyProtection="0">
      <alignment horizontal="center"/>
    </xf>
    <xf numFmtId="175" fontId="122" fillId="0" borderId="0" applyFont="0" applyBorder="0" applyProtection="0"/>
    <xf numFmtId="0" fontId="104" fillId="134" borderId="33" applyNumberFormat="0" applyProtection="0"/>
    <xf numFmtId="175" fontId="45" fillId="0" borderId="0" applyBorder="0" applyProtection="0"/>
    <xf numFmtId="0" fontId="99" fillId="0" borderId="37" applyNumberFormat="0" applyProtection="0"/>
    <xf numFmtId="0" fontId="45" fillId="87" borderId="0" applyNumberFormat="0" applyBorder="0" applyProtection="0"/>
    <xf numFmtId="170" fontId="112" fillId="0" borderId="0" applyBorder="0" applyProtection="0"/>
    <xf numFmtId="0" fontId="45" fillId="86" borderId="0" applyNumberFormat="0" applyBorder="0" applyProtection="0"/>
    <xf numFmtId="0" fontId="93" fillId="119" borderId="0" applyNumberFormat="0" applyBorder="0" applyProtection="0"/>
    <xf numFmtId="0" fontId="45" fillId="90" borderId="0" applyNumberFormat="0" applyBorder="0" applyProtection="0"/>
    <xf numFmtId="0" fontId="45" fillId="86" borderId="0" applyNumberFormat="0" applyBorder="0" applyProtection="0"/>
    <xf numFmtId="170" fontId="120" fillId="0" borderId="0" applyBorder="0" applyProtection="0"/>
    <xf numFmtId="0" fontId="82" fillId="128" borderId="0" applyNumberFormat="0" applyBorder="0" applyProtection="0"/>
    <xf numFmtId="0" fontId="93" fillId="94" borderId="0" applyNumberFormat="0" applyBorder="0" applyProtection="0"/>
    <xf numFmtId="0" fontId="45" fillId="105" borderId="0" applyNumberFormat="0" applyBorder="0" applyProtection="0"/>
    <xf numFmtId="0" fontId="45" fillId="86" borderId="0" applyNumberFormat="0" applyBorder="0" applyProtection="0"/>
    <xf numFmtId="0" fontId="93" fillId="117" borderId="0" applyNumberFormat="0" applyBorder="0" applyProtection="0"/>
    <xf numFmtId="170" fontId="45" fillId="0" borderId="0" applyBorder="0" applyProtection="0"/>
    <xf numFmtId="0" fontId="93" fillId="122" borderId="0" applyNumberFormat="0" applyBorder="0" applyProtection="0"/>
    <xf numFmtId="170" fontId="45" fillId="0" borderId="0" applyBorder="0" applyProtection="0"/>
    <xf numFmtId="0" fontId="93" fillId="96" borderId="0" applyNumberFormat="0" applyBorder="0" applyProtection="0"/>
    <xf numFmtId="0" fontId="93" fillId="98" borderId="0" applyNumberFormat="0" applyBorder="0" applyProtection="0"/>
    <xf numFmtId="0" fontId="93" fillId="97" borderId="0" applyNumberFormat="0" applyBorder="0" applyProtection="0"/>
    <xf numFmtId="0" fontId="97" fillId="0" borderId="0" applyNumberFormat="0" applyBorder="0" applyProtection="0"/>
    <xf numFmtId="170" fontId="45" fillId="0" borderId="0" applyBorder="0" applyProtection="0"/>
    <xf numFmtId="175" fontId="122" fillId="0" borderId="0" applyFont="0" applyBorder="0" applyProtection="0"/>
    <xf numFmtId="0" fontId="45" fillId="94" borderId="0" applyNumberFormat="0" applyBorder="0" applyProtection="0"/>
    <xf numFmtId="0" fontId="45" fillId="89" borderId="0" applyNumberFormat="0" applyBorder="0" applyProtection="0"/>
    <xf numFmtId="170" fontId="124" fillId="0" borderId="0" applyBorder="0" applyProtection="0"/>
    <xf numFmtId="0" fontId="45" fillId="101" borderId="0" applyNumberFormat="0" applyBorder="0" applyProtection="0"/>
    <xf numFmtId="0" fontId="45" fillId="92" borderId="0" applyNumberFormat="0" applyBorder="0" applyProtection="0"/>
    <xf numFmtId="173" fontId="122" fillId="0" borderId="0" applyFont="0" applyBorder="0" applyProtection="0"/>
    <xf numFmtId="0" fontId="45" fillId="92" borderId="0" applyNumberFormat="0" applyBorder="0" applyProtection="0"/>
    <xf numFmtId="0" fontId="109" fillId="0" borderId="0" applyNumberFormat="0" applyBorder="0" applyProtection="0"/>
    <xf numFmtId="0" fontId="45" fillId="88" borderId="0" applyNumberFormat="0" applyBorder="0" applyProtection="0"/>
    <xf numFmtId="0" fontId="103" fillId="91" borderId="32" applyNumberFormat="0" applyProtection="0"/>
    <xf numFmtId="0" fontId="122" fillId="129" borderId="25" applyNumberFormat="0" applyFont="0" applyProtection="0"/>
    <xf numFmtId="170" fontId="45" fillId="0" borderId="0" applyBorder="0" applyProtection="0">
      <alignment horizontal="center"/>
    </xf>
    <xf numFmtId="0" fontId="106" fillId="0" borderId="0" applyNumberFormat="0" applyBorder="0" applyProtection="0"/>
    <xf numFmtId="0" fontId="45" fillId="93" borderId="0" applyNumberFormat="0" applyBorder="0" applyProtection="0"/>
    <xf numFmtId="175" fontId="45" fillId="0" borderId="0" applyBorder="0" applyProtection="0"/>
    <xf numFmtId="0" fontId="93" fillId="132" borderId="0" applyNumberFormat="0" applyBorder="0" applyProtection="0"/>
    <xf numFmtId="175" fontId="122" fillId="0" borderId="0" applyFont="0" applyBorder="0" applyProtection="0"/>
    <xf numFmtId="0" fontId="93" fillId="97" borderId="0" applyNumberFormat="0" applyBorder="0" applyProtection="0"/>
    <xf numFmtId="0" fontId="45" fillId="95" borderId="0" applyNumberFormat="0" applyBorder="0" applyProtection="0"/>
    <xf numFmtId="170" fontId="45" fillId="0" borderId="0" applyBorder="0" applyProtection="0">
      <alignment horizontal="center"/>
    </xf>
    <xf numFmtId="0" fontId="45" fillId="100" borderId="0" applyNumberFormat="0" applyBorder="0" applyProtection="0"/>
    <xf numFmtId="0" fontId="93" fillId="99" borderId="0" applyNumberFormat="0" applyBorder="0" applyProtection="0"/>
    <xf numFmtId="0" fontId="94" fillId="126" borderId="24" applyNumberFormat="0" applyProtection="0"/>
    <xf numFmtId="170" fontId="124" fillId="0" borderId="0" applyBorder="0" applyProtection="0">
      <alignment horizontal="center"/>
    </xf>
    <xf numFmtId="0" fontId="99" fillId="0" borderId="31" applyNumberFormat="0" applyProtection="0"/>
    <xf numFmtId="170" fontId="123" fillId="0" borderId="0" applyBorder="0" applyProtection="0">
      <alignment horizontal="center"/>
    </xf>
    <xf numFmtId="175" fontId="122" fillId="0" borderId="0" applyFont="0" applyBorder="0" applyProtection="0"/>
    <xf numFmtId="0" fontId="45" fillId="108" borderId="0" applyNumberFormat="0" applyBorder="0" applyProtection="0"/>
    <xf numFmtId="0" fontId="45" fillId="92" borderId="0" applyNumberFormat="0" applyBorder="0" applyProtection="0"/>
    <xf numFmtId="0" fontId="45" fillId="104" borderId="0" applyNumberFormat="0" applyBorder="0" applyProtection="0"/>
    <xf numFmtId="0" fontId="45" fillId="94" borderId="0" applyNumberFormat="0" applyBorder="0" applyProtection="0"/>
    <xf numFmtId="170" fontId="45" fillId="0" borderId="0" applyBorder="0" applyProtection="0"/>
    <xf numFmtId="0" fontId="45" fillId="90" borderId="0" applyNumberFormat="0" applyBorder="0" applyProtection="0"/>
    <xf numFmtId="175" fontId="122" fillId="0" borderId="0" applyFont="0" applyBorder="0" applyProtection="0"/>
    <xf numFmtId="0" fontId="81" fillId="124" borderId="0" applyNumberFormat="0" applyBorder="0" applyProtection="0"/>
    <xf numFmtId="0" fontId="104" fillId="134" borderId="33" applyNumberFormat="0" applyProtection="0"/>
    <xf numFmtId="170" fontId="45" fillId="0" borderId="0" applyBorder="0" applyProtection="0">
      <alignment horizontal="center"/>
    </xf>
    <xf numFmtId="0" fontId="93" fillId="112" borderId="0" applyNumberFormat="0" applyBorder="0" applyProtection="0"/>
    <xf numFmtId="170" fontId="45" fillId="0" borderId="0" applyBorder="0" applyProtection="0">
      <alignment horizontal="center"/>
    </xf>
    <xf numFmtId="170" fontId="45" fillId="0" borderId="0" applyBorder="0" applyProtection="0"/>
    <xf numFmtId="170" fontId="45" fillId="0" borderId="0" applyBorder="0" applyProtection="0"/>
    <xf numFmtId="0" fontId="45" fillId="86" borderId="0" applyNumberFormat="0" applyBorder="0" applyProtection="0"/>
    <xf numFmtId="0" fontId="111" fillId="136" borderId="0" applyNumberFormat="0" applyBorder="0" applyProtection="0"/>
    <xf numFmtId="175" fontId="122" fillId="0" borderId="0" applyFont="0" applyBorder="0" applyProtection="0"/>
    <xf numFmtId="0" fontId="93" fillId="99" borderId="0" applyNumberFormat="0" applyBorder="0" applyProtection="0"/>
    <xf numFmtId="0" fontId="45" fillId="88" borderId="0" applyNumberFormat="0" applyBorder="0" applyProtection="0"/>
    <xf numFmtId="175" fontId="45" fillId="0" borderId="0" applyBorder="0" applyProtection="0"/>
    <xf numFmtId="175" fontId="122" fillId="0" borderId="0" applyFont="0" applyBorder="0" applyProtection="0"/>
    <xf numFmtId="175" fontId="122" fillId="0" borderId="0" applyFont="0" applyBorder="0" applyProtection="0"/>
    <xf numFmtId="0" fontId="45" fillId="86" borderId="0" applyNumberFormat="0" applyBorder="0" applyProtection="0"/>
    <xf numFmtId="0" fontId="93" fillId="115" borderId="0" applyNumberFormat="0" applyBorder="0" applyProtection="0"/>
    <xf numFmtId="0" fontId="96" fillId="0" borderId="29" applyNumberFormat="0" applyProtection="0"/>
    <xf numFmtId="0" fontId="105" fillId="134" borderId="32" applyNumberFormat="0" applyProtection="0"/>
    <xf numFmtId="0" fontId="93" fillId="97" borderId="0" applyNumberFormat="0" applyBorder="0" applyProtection="0"/>
    <xf numFmtId="170" fontId="45" fillId="0" borderId="0" applyBorder="0" applyProtection="0"/>
    <xf numFmtId="175" fontId="122" fillId="0" borderId="0" applyFont="0" applyBorder="0" applyProtection="0"/>
    <xf numFmtId="175" fontId="122" fillId="0" borderId="0" applyFont="0" applyBorder="0" applyProtection="0"/>
    <xf numFmtId="0" fontId="104" fillId="134" borderId="33" applyNumberFormat="0" applyProtection="0"/>
    <xf numFmtId="0" fontId="119" fillId="88" borderId="0" applyNumberFormat="0" applyBorder="0" applyProtection="0"/>
    <xf numFmtId="170" fontId="45" fillId="0" borderId="0" applyBorder="0" applyProtection="0">
      <alignment horizontal="center"/>
    </xf>
    <xf numFmtId="0" fontId="125" fillId="0" borderId="0" applyNumberFormat="0" applyBorder="0" applyProtection="0">
      <alignment horizontal="center" textRotation="90"/>
    </xf>
    <xf numFmtId="175" fontId="122" fillId="0" borderId="0" applyFont="0" applyBorder="0" applyProtection="0"/>
    <xf numFmtId="170" fontId="45" fillId="0" borderId="0" applyBorder="0" applyProtection="0"/>
    <xf numFmtId="170" fontId="45" fillId="0" borderId="0" applyBorder="0" applyProtection="0">
      <alignment horizontal="center"/>
    </xf>
    <xf numFmtId="0" fontId="93" fillId="133" borderId="0" applyNumberFormat="0" applyBorder="0" applyProtection="0"/>
    <xf numFmtId="170" fontId="45" fillId="0" borderId="0" applyBorder="0" applyProtection="0"/>
    <xf numFmtId="0" fontId="109" fillId="0" borderId="36" applyNumberFormat="0" applyProtection="0"/>
    <xf numFmtId="0" fontId="103" fillId="91" borderId="32" applyNumberFormat="0" applyProtection="0"/>
    <xf numFmtId="0" fontId="93" fillId="98" borderId="0" applyNumberFormat="0" applyBorder="0" applyProtection="0"/>
    <xf numFmtId="170" fontId="120" fillId="0" borderId="0" applyBorder="0" applyProtection="0"/>
    <xf numFmtId="170" fontId="123" fillId="0" borderId="0" applyBorder="0" applyProtection="0">
      <alignment horizontal="center"/>
    </xf>
    <xf numFmtId="0" fontId="45" fillId="91" borderId="0" applyNumberFormat="0" applyBorder="0" applyProtection="0"/>
    <xf numFmtId="0" fontId="93" fillId="121" borderId="0" applyNumberFormat="0" applyBorder="0" applyProtection="0"/>
    <xf numFmtId="170" fontId="45" fillId="0" borderId="0" applyBorder="0" applyProtection="0"/>
    <xf numFmtId="0" fontId="126" fillId="0" borderId="0" applyNumberFormat="0" applyBorder="0" applyProtection="0"/>
    <xf numFmtId="171" fontId="126" fillId="0" borderId="0" applyBorder="0" applyProtection="0"/>
    <xf numFmtId="170" fontId="123" fillId="0" borderId="0" applyBorder="0" applyProtection="0">
      <alignment horizontal="center"/>
    </xf>
    <xf numFmtId="0" fontId="1" fillId="9" borderId="0" applyNumberFormat="0" applyBorder="0" applyAlignment="0" applyProtection="0"/>
    <xf numFmtId="0" fontId="63" fillId="21" borderId="0" applyNumberFormat="0" applyBorder="0" applyAlignment="0" applyProtection="0"/>
    <xf numFmtId="0" fontId="63" fillId="32" borderId="0" applyNumberFormat="0" applyBorder="0" applyAlignment="0" applyProtection="0"/>
    <xf numFmtId="0" fontId="63" fillId="2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21" borderId="0" applyNumberFormat="0" applyBorder="0" applyAlignment="0" applyProtection="0"/>
    <xf numFmtId="0" fontId="1"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8"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alignment horizontal="center"/>
    </xf>
    <xf numFmtId="0" fontId="2" fillId="0" borderId="0"/>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xf numFmtId="0" fontId="2" fillId="0" borderId="0"/>
    <xf numFmtId="0" fontId="2" fillId="0" borderId="0">
      <alignment horizontal="center"/>
    </xf>
    <xf numFmtId="0" fontId="2" fillId="0" borderId="0"/>
    <xf numFmtId="0" fontId="2" fillId="0" borderId="0">
      <alignment horizontal="center"/>
    </xf>
    <xf numFmtId="0" fontId="2" fillId="0" borderId="0">
      <alignment horizontal="center"/>
    </xf>
    <xf numFmtId="0" fontId="2" fillId="0" borderId="0">
      <alignment horizontal="center"/>
    </xf>
    <xf numFmtId="0" fontId="2" fillId="49" borderId="8" applyNumberFormat="0" applyFont="0" applyAlignment="0" applyProtection="0"/>
    <xf numFmtId="0" fontId="2" fillId="50" borderId="8" applyNumberFormat="0" applyAlignment="0" applyProtection="0"/>
    <xf numFmtId="9" fontId="2" fillId="0" borderId="0" applyFont="0" applyFill="0" applyBorder="0" applyAlignment="0" applyProtection="0"/>
    <xf numFmtId="165" fontId="2" fillId="0" borderId="0" applyFont="0" applyFill="0" applyBorder="0" applyAlignment="0" applyProtection="0"/>
    <xf numFmtId="167" fontId="2" fillId="0" borderId="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7" fontId="2" fillId="0" borderId="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7" fontId="2" fillId="0" borderId="0" applyFill="0" applyBorder="0" applyAlignment="0" applyProtection="0"/>
    <xf numFmtId="165" fontId="2" fillId="0" borderId="0" applyFont="0" applyFill="0" applyBorder="0" applyAlignment="0" applyProtection="0"/>
    <xf numFmtId="167" fontId="2" fillId="0" borderId="0" applyFill="0" applyBorder="0" applyAlignment="0" applyProtection="0"/>
    <xf numFmtId="165" fontId="2" fillId="0" borderId="0" applyFont="0" applyFill="0" applyBorder="0" applyAlignment="0" applyProtection="0"/>
    <xf numFmtId="167" fontId="2" fillId="0" borderId="0" applyFill="0" applyBorder="0" applyAlignment="0" applyProtection="0"/>
    <xf numFmtId="167" fontId="2" fillId="0" borderId="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7" fontId="2" fillId="0" borderId="0" applyFill="0" applyBorder="0" applyAlignment="0" applyProtection="0"/>
    <xf numFmtId="167" fontId="2" fillId="0" borderId="0" applyFill="0" applyBorder="0" applyAlignment="0" applyProtection="0"/>
    <xf numFmtId="165" fontId="2" fillId="0" borderId="0" applyFont="0" applyFill="0" applyBorder="0" applyAlignment="0" applyProtection="0"/>
    <xf numFmtId="167" fontId="2" fillId="0" borderId="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7" fontId="2" fillId="0" borderId="0" applyFill="0" applyBorder="0" applyAlignment="0" applyProtection="0"/>
    <xf numFmtId="165" fontId="2" fillId="0" borderId="0" applyFont="0" applyFill="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16"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2" fillId="9" borderId="0" applyNumberFormat="0" applyBorder="0" applyAlignment="0" applyProtection="0"/>
    <xf numFmtId="0" fontId="2" fillId="17" borderId="0" applyNumberFormat="0" applyBorder="0" applyAlignment="0" applyProtection="0"/>
    <xf numFmtId="0" fontId="2" fillId="24" borderId="0" applyNumberFormat="0" applyBorder="0" applyAlignment="0" applyProtection="0"/>
    <xf numFmtId="0" fontId="2" fillId="0" borderId="0"/>
    <xf numFmtId="0" fontId="2" fillId="0" borderId="0"/>
    <xf numFmtId="0" fontId="2" fillId="0" borderId="0"/>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xf numFmtId="0" fontId="2" fillId="0" borderId="0"/>
    <xf numFmtId="0" fontId="2" fillId="0" borderId="0">
      <alignment horizontal="center"/>
    </xf>
    <xf numFmtId="0" fontId="2" fillId="0" borderId="0"/>
    <xf numFmtId="0" fontId="2" fillId="0" borderId="0"/>
    <xf numFmtId="0" fontId="2" fillId="0" borderId="0">
      <alignment horizontal="center"/>
    </xf>
    <xf numFmtId="0" fontId="41" fillId="0" borderId="0"/>
    <xf numFmtId="0" fontId="1" fillId="21" borderId="0" applyNumberFormat="0" applyBorder="0" applyAlignment="0" applyProtection="0"/>
    <xf numFmtId="0" fontId="1" fillId="21" borderId="0" applyNumberFormat="0" applyBorder="0" applyAlignment="0" applyProtection="0"/>
    <xf numFmtId="0" fontId="2" fillId="0" borderId="0">
      <alignment horizontal="center"/>
    </xf>
    <xf numFmtId="0" fontId="2" fillId="0" borderId="0">
      <alignment horizontal="center"/>
    </xf>
    <xf numFmtId="0" fontId="1" fillId="9"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5" borderId="0" applyNumberFormat="0" applyBorder="0" applyAlignment="0" applyProtection="0"/>
    <xf numFmtId="167" fontId="2" fillId="0" borderId="0" applyFill="0" applyBorder="0" applyAlignment="0" applyProtection="0"/>
    <xf numFmtId="0" fontId="1" fillId="5" borderId="0" applyNumberFormat="0" applyBorder="0" applyAlignment="0" applyProtection="0"/>
    <xf numFmtId="0" fontId="1" fillId="2" borderId="0" applyNumberFormat="0" applyBorder="0" applyAlignment="0" applyProtection="0"/>
    <xf numFmtId="167" fontId="2" fillId="0" borderId="0" applyFill="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1" fillId="0" borderId="0" applyFont="0" applyFill="0" applyBorder="0" applyAlignment="0" applyProtection="0"/>
    <xf numFmtId="0" fontId="2" fillId="0" borderId="0">
      <alignment horizontal="center"/>
    </xf>
    <xf numFmtId="0" fontId="2" fillId="0" borderId="0">
      <alignment horizontal="center"/>
    </xf>
    <xf numFmtId="0" fontId="6" fillId="0" borderId="0"/>
    <xf numFmtId="0" fontId="2" fillId="4" borderId="0" applyNumberFormat="0" applyBorder="0" applyAlignment="0" applyProtection="0"/>
    <xf numFmtId="0" fontId="2" fillId="4" borderId="0" applyNumberFormat="0" applyBorder="0" applyAlignment="0" applyProtection="0"/>
    <xf numFmtId="0" fontId="11" fillId="43" borderId="1" applyNumberFormat="0" applyAlignment="0" applyProtection="0"/>
    <xf numFmtId="0" fontId="2" fillId="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11" fillId="43" borderId="1" applyNumberFormat="0" applyAlignment="0" applyProtection="0"/>
    <xf numFmtId="0" fontId="2" fillId="8" borderId="0" applyNumberFormat="0" applyBorder="0" applyAlignment="0" applyProtection="0"/>
    <xf numFmtId="0" fontId="2" fillId="10" borderId="0" applyNumberFormat="0" applyBorder="0" applyAlignment="0" applyProtection="0"/>
    <xf numFmtId="0" fontId="10" fillId="43" borderId="2" applyNumberFormat="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10" fillId="43" borderId="2" applyNumberFormat="0" applyAlignment="0" applyProtection="0"/>
    <xf numFmtId="0" fontId="2" fillId="13"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10" fillId="43" borderId="2" applyNumberFormat="0" applyAlignment="0" applyProtection="0"/>
    <xf numFmtId="0" fontId="2" fillId="15" borderId="0" applyNumberFormat="0" applyBorder="0" applyAlignment="0" applyProtection="0"/>
    <xf numFmtId="0" fontId="2" fillId="137" borderId="0" applyNumberFormat="0" applyBorder="0" applyAlignment="0" applyProtection="0"/>
    <xf numFmtId="0" fontId="2" fillId="137" borderId="0" applyNumberFormat="0" applyBorder="0" applyAlignment="0" applyProtection="0"/>
    <xf numFmtId="0" fontId="2" fillId="20" borderId="0" applyNumberFormat="0" applyBorder="0" applyAlignment="0" applyProtection="0"/>
    <xf numFmtId="0" fontId="9" fillId="15" borderId="1" applyNumberFormat="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10" borderId="0" applyNumberFormat="0" applyBorder="0" applyAlignment="0" applyProtection="0"/>
    <xf numFmtId="0" fontId="9" fillId="15" borderId="1" applyNumberFormat="0" applyAlignment="0" applyProtection="0"/>
    <xf numFmtId="0" fontId="2" fillId="137" borderId="0" applyNumberFormat="0" applyBorder="0" applyAlignment="0" applyProtection="0"/>
    <xf numFmtId="0" fontId="2" fillId="137" borderId="0" applyNumberFormat="0" applyBorder="0" applyAlignment="0" applyProtection="0"/>
    <xf numFmtId="0" fontId="2" fillId="138" borderId="0" applyNumberFormat="0" applyBorder="0" applyAlignment="0" applyProtection="0"/>
    <xf numFmtId="0" fontId="2" fillId="138" borderId="0" applyNumberFormat="0" applyBorder="0" applyAlignment="0" applyProtection="0"/>
    <xf numFmtId="0" fontId="8" fillId="27" borderId="0" applyNumberFormat="0" applyBorder="0" applyAlignment="0" applyProtection="0"/>
    <xf numFmtId="0" fontId="8" fillId="20" borderId="0" applyNumberFormat="0" applyBorder="0" applyAlignment="0" applyProtection="0"/>
    <xf numFmtId="0" fontId="9" fillId="15" borderId="1" applyNumberFormat="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9" borderId="0" applyNumberFormat="0" applyBorder="0" applyAlignment="0" applyProtection="0"/>
    <xf numFmtId="0" fontId="8" fillId="41" borderId="0" applyNumberFormat="0" applyBorder="0" applyAlignment="0" applyProtection="0"/>
    <xf numFmtId="0" fontId="8" fillId="31" borderId="0" applyNumberFormat="0" applyBorder="0" applyAlignment="0" applyProtection="0"/>
    <xf numFmtId="0" fontId="8" fillId="139" borderId="0" applyNumberFormat="0" applyBorder="0" applyAlignment="0" applyProtection="0"/>
    <xf numFmtId="0" fontId="8" fillId="139" borderId="0" applyNumberFormat="0" applyBorder="0" applyAlignment="0" applyProtection="0"/>
    <xf numFmtId="0" fontId="2" fillId="0" borderId="0"/>
    <xf numFmtId="0" fontId="8" fillId="31" borderId="0" applyNumberFormat="0" applyBorder="0" applyAlignment="0" applyProtection="0"/>
    <xf numFmtId="0" fontId="36" fillId="0" borderId="0">
      <alignment horizontal="center"/>
    </xf>
    <xf numFmtId="0" fontId="8" fillId="35" borderId="0" applyNumberFormat="0" applyBorder="0" applyAlignment="0" applyProtection="0"/>
    <xf numFmtId="0" fontId="8" fillId="29" borderId="0" applyNumberFormat="0" applyBorder="0" applyAlignment="0" applyProtection="0"/>
    <xf numFmtId="0" fontId="8" fillId="37"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29" borderId="0" applyNumberFormat="0" applyBorder="0" applyAlignment="0" applyProtection="0"/>
    <xf numFmtId="0" fontId="8" fillId="31" borderId="0" applyNumberFormat="0" applyBorder="0" applyAlignment="0" applyProtection="0"/>
    <xf numFmtId="0" fontId="8" fillId="37" borderId="0" applyNumberFormat="0" applyBorder="0" applyAlignment="0" applyProtection="0"/>
    <xf numFmtId="0" fontId="8" fillId="41" borderId="0" applyNumberFormat="0" applyBorder="0" applyAlignment="0" applyProtection="0"/>
    <xf numFmtId="0" fontId="9" fillId="15" borderId="1" applyNumberFormat="0" applyAlignment="0" applyProtection="0"/>
    <xf numFmtId="0" fontId="8" fillId="35" borderId="0" applyNumberFormat="0" applyBorder="0" applyAlignment="0" applyProtection="0"/>
    <xf numFmtId="0" fontId="9" fillId="15" borderId="1" applyNumberFormat="0" applyAlignment="0" applyProtection="0"/>
    <xf numFmtId="0" fontId="36" fillId="0" borderId="0">
      <alignment horizontal="center"/>
    </xf>
    <xf numFmtId="0" fontId="9" fillId="15" borderId="1" applyNumberFormat="0" applyAlignment="0" applyProtection="0"/>
    <xf numFmtId="0" fontId="10" fillId="43" borderId="2" applyNumberFormat="0" applyAlignment="0" applyProtection="0"/>
    <xf numFmtId="0" fontId="10" fillId="43" borderId="2" applyNumberFormat="0" applyAlignment="0" applyProtection="0"/>
    <xf numFmtId="0" fontId="2" fillId="0" borderId="0"/>
    <xf numFmtId="0" fontId="10" fillId="43" borderId="2" applyNumberFormat="0" applyAlignment="0" applyProtection="0"/>
    <xf numFmtId="0" fontId="8" fillId="139" borderId="0" applyNumberFormat="0" applyBorder="0" applyAlignment="0" applyProtection="0"/>
    <xf numFmtId="0" fontId="11" fillId="43" borderId="1" applyNumberFormat="0" applyAlignment="0" applyProtection="0"/>
    <xf numFmtId="0" fontId="8" fillId="139" borderId="0" applyNumberFormat="0" applyBorder="0" applyAlignment="0" applyProtection="0"/>
    <xf numFmtId="0" fontId="11" fillId="43" borderId="1" applyNumberFormat="0" applyAlignment="0" applyProtection="0"/>
    <xf numFmtId="0" fontId="11" fillId="43" borderId="1" applyNumberFormat="0" applyAlignment="0" applyProtection="0"/>
    <xf numFmtId="0" fontId="8" fillId="31" borderId="0" applyNumberFormat="0" applyBorder="0" applyAlignment="0" applyProtection="0"/>
    <xf numFmtId="0" fontId="127" fillId="0" borderId="0" applyNumberFormat="0" applyFill="0" applyBorder="0" applyAlignment="0" applyProtection="0"/>
    <xf numFmtId="176" fontId="128" fillId="0" borderId="0" applyFill="0" applyBorder="0" applyAlignment="0" applyProtection="0"/>
    <xf numFmtId="176" fontId="2" fillId="0" borderId="0" applyFill="0" applyBorder="0" applyAlignment="0" applyProtection="0"/>
    <xf numFmtId="177" fontId="128" fillId="0" borderId="0" applyFill="0" applyBorder="0" applyAlignment="0" applyProtection="0"/>
    <xf numFmtId="177" fontId="128" fillId="0" borderId="0" applyFill="0" applyBorder="0" applyAlignment="0" applyProtection="0"/>
    <xf numFmtId="0" fontId="8" fillId="29"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16" fillId="46" borderId="7" applyNumberFormat="0" applyAlignment="0" applyProtection="0"/>
    <xf numFmtId="0" fontId="8" fillId="22" borderId="0" applyNumberFormat="0" applyBorder="0" applyAlignment="0" applyProtection="0"/>
    <xf numFmtId="0" fontId="18" fillId="48" borderId="0" applyNumberFormat="0" applyBorder="0" applyAlignment="0" applyProtection="0"/>
    <xf numFmtId="0" fontId="8" fillId="20" borderId="0" applyNumberFormat="0" applyBorder="0" applyAlignment="0" applyProtection="0"/>
    <xf numFmtId="0" fontId="2" fillId="0" borderId="0">
      <alignment horizontal="center"/>
    </xf>
    <xf numFmtId="0" fontId="2" fillId="0" borderId="0"/>
    <xf numFmtId="0" fontId="8" fillId="27" borderId="0" applyNumberFormat="0" applyBorder="0" applyAlignment="0" applyProtection="0"/>
    <xf numFmtId="0" fontId="2" fillId="138" borderId="0" applyNumberFormat="0" applyBorder="0" applyAlignment="0" applyProtection="0"/>
    <xf numFmtId="0" fontId="2" fillId="0" borderId="0">
      <alignment horizontal="center"/>
    </xf>
    <xf numFmtId="0" fontId="2" fillId="138" borderId="0" applyNumberFormat="0" applyBorder="0" applyAlignment="0" applyProtection="0"/>
    <xf numFmtId="0" fontId="2" fillId="0" borderId="0">
      <alignment horizontal="center"/>
    </xf>
    <xf numFmtId="0" fontId="2" fillId="137" borderId="0" applyNumberFormat="0" applyBorder="0" applyAlignment="0" applyProtection="0"/>
    <xf numFmtId="0" fontId="2" fillId="0" borderId="0">
      <alignment horizontal="center"/>
    </xf>
    <xf numFmtId="0" fontId="2" fillId="137" borderId="0" applyNumberFormat="0" applyBorder="0" applyAlignment="0" applyProtection="0"/>
    <xf numFmtId="0" fontId="2" fillId="0" borderId="0">
      <alignment horizontal="center"/>
    </xf>
    <xf numFmtId="0" fontId="2" fillId="10" borderId="0" applyNumberFormat="0" applyBorder="0" applyAlignment="0" applyProtection="0"/>
    <xf numFmtId="0" fontId="2" fillId="0" borderId="0">
      <alignment horizontal="center"/>
    </xf>
    <xf numFmtId="0" fontId="2" fillId="22" borderId="0" applyNumberFormat="0" applyBorder="0" applyAlignment="0" applyProtection="0"/>
    <xf numFmtId="0" fontId="2" fillId="22" borderId="0" applyNumberFormat="0" applyBorder="0" applyAlignment="0" applyProtection="0"/>
    <xf numFmtId="0" fontId="2" fillId="0" borderId="0"/>
    <xf numFmtId="0" fontId="121" fillId="0" borderId="0"/>
    <xf numFmtId="0" fontId="2" fillId="0" borderId="0"/>
    <xf numFmtId="0" fontId="2" fillId="0" borderId="0"/>
    <xf numFmtId="0" fontId="2" fillId="22" borderId="0" applyNumberFormat="0" applyBorder="0" applyAlignment="0" applyProtection="0"/>
    <xf numFmtId="0" fontId="2" fillId="20" borderId="0" applyNumberFormat="0" applyBorder="0" applyAlignment="0" applyProtection="0"/>
    <xf numFmtId="0" fontId="36" fillId="0" borderId="0"/>
    <xf numFmtId="0" fontId="2" fillId="0" borderId="0"/>
    <xf numFmtId="0" fontId="2" fillId="137" borderId="0" applyNumberFormat="0" applyBorder="0" applyAlignment="0" applyProtection="0"/>
    <xf numFmtId="0" fontId="6" fillId="0" borderId="0"/>
    <xf numFmtId="0" fontId="2" fillId="137" borderId="0" applyNumberFormat="0" applyBorder="0" applyAlignment="0" applyProtection="0"/>
    <xf numFmtId="0" fontId="2" fillId="0" borderId="0"/>
    <xf numFmtId="0" fontId="2" fillId="0" borderId="0"/>
    <xf numFmtId="0" fontId="2" fillId="0" borderId="0">
      <alignment horizontal="center"/>
    </xf>
    <xf numFmtId="0" fontId="36" fillId="0" borderId="0"/>
    <xf numFmtId="0" fontId="2" fillId="15" borderId="0" applyNumberFormat="0" applyBorder="0" applyAlignment="0" applyProtection="0"/>
    <xf numFmtId="0" fontId="2" fillId="0" borderId="0">
      <alignment horizontal="center"/>
    </xf>
    <xf numFmtId="0" fontId="2" fillId="15" borderId="0" applyNumberFormat="0" applyBorder="0" applyAlignment="0" applyProtection="0"/>
    <xf numFmtId="0" fontId="2" fillId="0" borderId="0"/>
    <xf numFmtId="0" fontId="2" fillId="0" borderId="0">
      <alignment horizontal="center"/>
    </xf>
    <xf numFmtId="0" fontId="2" fillId="15" borderId="0" applyNumberFormat="0" applyBorder="0" applyAlignment="0" applyProtection="0"/>
    <xf numFmtId="0" fontId="2" fillId="13" borderId="0" applyNumberFormat="0" applyBorder="0" applyAlignment="0" applyProtection="0"/>
    <xf numFmtId="0" fontId="2" fillId="0" borderId="0"/>
    <xf numFmtId="0" fontId="36" fillId="0" borderId="0">
      <alignment horizontal="center"/>
    </xf>
    <xf numFmtId="0" fontId="2" fillId="13" borderId="0" applyNumberFormat="0" applyBorder="0" applyAlignment="0" applyProtection="0"/>
    <xf numFmtId="0" fontId="36" fillId="0" borderId="0">
      <alignment horizontal="center"/>
    </xf>
    <xf numFmtId="0" fontId="2" fillId="13" borderId="0" applyNumberFormat="0" applyBorder="0" applyAlignment="0" applyProtection="0"/>
    <xf numFmtId="0" fontId="2" fillId="13" borderId="0" applyNumberFormat="0" applyBorder="0" applyAlignment="0" applyProtection="0"/>
    <xf numFmtId="0" fontId="2" fillId="0" borderId="0">
      <alignment horizontal="center"/>
    </xf>
    <xf numFmtId="0" fontId="2" fillId="0" borderId="0">
      <alignment horizontal="center"/>
    </xf>
    <xf numFmtId="0" fontId="2" fillId="10"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19" fillId="6" borderId="0" applyNumberFormat="0" applyBorder="0" applyAlignment="0" applyProtection="0"/>
    <xf numFmtId="0" fontId="2" fillId="4" borderId="0" applyNumberFormat="0" applyBorder="0" applyAlignment="0" applyProtection="0"/>
    <xf numFmtId="0" fontId="128" fillId="50" borderId="8" applyNumberFormat="0" applyAlignment="0" applyProtection="0"/>
    <xf numFmtId="0" fontId="2" fillId="4" borderId="0" applyNumberFormat="0" applyBorder="0" applyAlignment="0" applyProtection="0"/>
    <xf numFmtId="9" fontId="128" fillId="0" borderId="0" applyFill="0" applyBorder="0" applyAlignment="0" applyProtection="0"/>
    <xf numFmtId="0" fontId="36" fillId="0" borderId="0">
      <alignment horizontal="center"/>
    </xf>
    <xf numFmtId="0" fontId="2" fillId="4" borderId="0" applyNumberFormat="0" applyBorder="0" applyAlignment="0" applyProtection="0"/>
    <xf numFmtId="49" fontId="128" fillId="0" borderId="0" applyFill="0" applyBorder="0" applyAlignment="0"/>
    <xf numFmtId="0" fontId="2" fillId="4" borderId="0" applyNumberFormat="0" applyBorder="0" applyAlignment="0" applyProtection="0"/>
    <xf numFmtId="178" fontId="128" fillId="0" borderId="0" applyFill="0" applyBorder="0" applyAlignment="0" applyProtection="0"/>
    <xf numFmtId="178" fontId="2"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2"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2" fillId="0" borderId="0" applyFill="0" applyBorder="0" applyAlignment="0" applyProtection="0"/>
    <xf numFmtId="178" fontId="128" fillId="0" borderId="0" applyFill="0" applyBorder="0" applyAlignment="0" applyProtection="0"/>
    <xf numFmtId="178" fontId="2" fillId="0" borderId="0" applyFill="0" applyBorder="0" applyAlignment="0" applyProtection="0"/>
    <xf numFmtId="178" fontId="128" fillId="0" borderId="0" applyFill="0" applyBorder="0" applyAlignment="0" applyProtection="0"/>
    <xf numFmtId="178" fontId="2" fillId="0" borderId="0" applyFill="0" applyBorder="0" applyAlignment="0" applyProtection="0"/>
    <xf numFmtId="178" fontId="2"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2" fillId="0" borderId="0" applyFill="0" applyBorder="0" applyAlignment="0" applyProtection="0"/>
    <xf numFmtId="178" fontId="2" fillId="0" borderId="0" applyFill="0" applyBorder="0" applyAlignment="0" applyProtection="0"/>
    <xf numFmtId="178" fontId="128" fillId="0" borderId="0" applyFill="0" applyBorder="0" applyAlignment="0" applyProtection="0"/>
    <xf numFmtId="178" fontId="2"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2"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0" fontId="23" fillId="8" borderId="0" applyNumberFormat="0" applyBorder="0" applyAlignment="0" applyProtection="0"/>
    <xf numFmtId="0" fontId="6" fillId="0" borderId="0"/>
    <xf numFmtId="0" fontId="11" fillId="43" borderId="1" applyNumberFormat="0" applyAlignment="0" applyProtection="0"/>
    <xf numFmtId="0" fontId="127" fillId="0" borderId="0" applyNumberFormat="0" applyFill="0" applyBorder="0" applyAlignment="0" applyProtection="0"/>
    <xf numFmtId="176" fontId="128" fillId="0" borderId="0" applyFill="0" applyBorder="0" applyAlignment="0" applyProtection="0"/>
    <xf numFmtId="176" fontId="2" fillId="0" borderId="0" applyFill="0" applyBorder="0" applyAlignment="0" applyProtection="0"/>
    <xf numFmtId="177" fontId="128" fillId="0" borderId="0" applyFill="0" applyBorder="0" applyAlignment="0" applyProtection="0"/>
    <xf numFmtId="177" fontId="128" fillId="0" borderId="0" applyFill="0" applyBorder="0" applyAlignment="0" applyProtection="0"/>
    <xf numFmtId="0" fontId="16" fillId="46" borderId="7" applyNumberFormat="0" applyAlignment="0" applyProtection="0"/>
    <xf numFmtId="0" fontId="18" fillId="48" borderId="0" applyNumberFormat="0" applyBorder="0" applyAlignment="0" applyProtection="0"/>
    <xf numFmtId="0" fontId="2" fillId="0" borderId="0">
      <alignment horizontal="center"/>
    </xf>
    <xf numFmtId="0" fontId="2" fillId="0" borderId="0"/>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alignment horizontal="center"/>
    </xf>
    <xf numFmtId="0" fontId="2" fillId="0" borderId="0"/>
    <xf numFmtId="0" fontId="121" fillId="0" borderId="0"/>
    <xf numFmtId="0" fontId="2" fillId="0" borderId="0"/>
    <xf numFmtId="0" fontId="2" fillId="0" borderId="0"/>
    <xf numFmtId="0" fontId="36" fillId="0" borderId="0"/>
    <xf numFmtId="0" fontId="2" fillId="0" borderId="0"/>
    <xf numFmtId="0" fontId="6" fillId="0" borderId="0"/>
    <xf numFmtId="0" fontId="2" fillId="0" borderId="0"/>
    <xf numFmtId="0" fontId="2" fillId="0" borderId="0"/>
    <xf numFmtId="0" fontId="2" fillId="0" borderId="0">
      <alignment horizontal="center"/>
    </xf>
    <xf numFmtId="0" fontId="36" fillId="0" borderId="0"/>
    <xf numFmtId="0" fontId="2" fillId="0" borderId="0">
      <alignment horizontal="center"/>
    </xf>
    <xf numFmtId="0" fontId="2" fillId="0" borderId="0"/>
    <xf numFmtId="0" fontId="2" fillId="0" borderId="0">
      <alignment horizontal="center"/>
    </xf>
    <xf numFmtId="0" fontId="2" fillId="0" borderId="0"/>
    <xf numFmtId="0" fontId="36" fillId="0" borderId="0">
      <alignment horizontal="center"/>
    </xf>
    <xf numFmtId="0" fontId="36" fillId="0" borderId="0">
      <alignment horizontal="center"/>
    </xf>
    <xf numFmtId="0" fontId="2" fillId="0" borderId="0">
      <alignment horizontal="center"/>
    </xf>
    <xf numFmtId="0" fontId="2" fillId="0" borderId="0">
      <alignment horizontal="center"/>
    </xf>
    <xf numFmtId="0" fontId="19" fillId="6" borderId="0" applyNumberFormat="0" applyBorder="0" applyAlignment="0" applyProtection="0"/>
    <xf numFmtId="0" fontId="128" fillId="50" borderId="8" applyNumberFormat="0" applyAlignment="0" applyProtection="0"/>
    <xf numFmtId="9" fontId="128" fillId="0" borderId="0" applyFill="0" applyBorder="0" applyAlignment="0" applyProtection="0"/>
    <xf numFmtId="0" fontId="36" fillId="0" borderId="0">
      <alignment horizontal="center"/>
    </xf>
    <xf numFmtId="49" fontId="128" fillId="0" borderId="0" applyFill="0" applyBorder="0" applyAlignment="0"/>
    <xf numFmtId="178" fontId="128" fillId="0" borderId="0" applyFill="0" applyBorder="0" applyAlignment="0" applyProtection="0"/>
    <xf numFmtId="178" fontId="2"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2"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2" fillId="0" borderId="0" applyFill="0" applyBorder="0" applyAlignment="0" applyProtection="0"/>
    <xf numFmtId="178" fontId="128" fillId="0" borderId="0" applyFill="0" applyBorder="0" applyAlignment="0" applyProtection="0"/>
    <xf numFmtId="178" fontId="2" fillId="0" borderId="0" applyFill="0" applyBorder="0" applyAlignment="0" applyProtection="0"/>
    <xf numFmtId="178" fontId="128" fillId="0" borderId="0" applyFill="0" applyBorder="0" applyAlignment="0" applyProtection="0"/>
    <xf numFmtId="178" fontId="2" fillId="0" borderId="0" applyFill="0" applyBorder="0" applyAlignment="0" applyProtection="0"/>
    <xf numFmtId="178" fontId="2"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2" fillId="0" borderId="0" applyFill="0" applyBorder="0" applyAlignment="0" applyProtection="0"/>
    <xf numFmtId="178" fontId="2" fillId="0" borderId="0" applyFill="0" applyBorder="0" applyAlignment="0" applyProtection="0"/>
    <xf numFmtId="178" fontId="128" fillId="0" borderId="0" applyFill="0" applyBorder="0" applyAlignment="0" applyProtection="0"/>
    <xf numFmtId="178" fontId="2"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178" fontId="2" fillId="0" borderId="0" applyFill="0" applyBorder="0" applyAlignment="0" applyProtection="0"/>
    <xf numFmtId="178" fontId="128" fillId="0" borderId="0" applyFill="0" applyBorder="0" applyAlignment="0" applyProtection="0"/>
    <xf numFmtId="178" fontId="128" fillId="0" borderId="0" applyFill="0" applyBorder="0" applyAlignment="0" applyProtection="0"/>
    <xf numFmtId="0" fontId="23" fillId="8" borderId="0" applyNumberFormat="0" applyBorder="0" applyAlignment="0" applyProtection="0"/>
    <xf numFmtId="0" fontId="2" fillId="0" borderId="0">
      <alignment horizontal="center"/>
    </xf>
    <xf numFmtId="0" fontId="2" fillId="0" borderId="0">
      <alignment horizontal="center"/>
    </xf>
    <xf numFmtId="0" fontId="2" fillId="0" borderId="0">
      <alignment horizontal="center"/>
    </xf>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0" fontId="2" fillId="8" borderId="0" applyNumberFormat="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25" borderId="0" applyNumberFormat="0" applyBorder="0" applyAlignment="0" applyProtection="0"/>
    <xf numFmtId="0" fontId="2" fillId="18" borderId="0" applyNumberFormat="0" applyBorder="0" applyAlignment="0" applyProtection="0"/>
    <xf numFmtId="0" fontId="8" fillId="27"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8" fillId="31" borderId="0" applyNumberFormat="0" applyBorder="0" applyAlignment="0" applyProtection="0"/>
    <xf numFmtId="0" fontId="2" fillId="25" borderId="0" applyNumberFormat="0" applyBorder="0" applyAlignment="0" applyProtection="0"/>
    <xf numFmtId="0" fontId="2" fillId="18" borderId="0" applyNumberFormat="0" applyBorder="0" applyAlignment="0" applyProtection="0"/>
    <xf numFmtId="0" fontId="8" fillId="31" borderId="0" applyNumberFormat="0" applyBorder="0" applyAlignment="0" applyProtection="0"/>
    <xf numFmtId="0" fontId="8" fillId="33" borderId="0" applyNumberFormat="0" applyBorder="0" applyAlignment="0" applyProtection="0"/>
    <xf numFmtId="0" fontId="129" fillId="15" borderId="0" applyNumberFormat="0" applyBorder="0" applyAlignment="0" applyProtection="0"/>
    <xf numFmtId="0" fontId="71" fillId="18" borderId="0" applyNumberFormat="0" applyBorder="0" applyAlignment="0" applyProtection="0"/>
    <xf numFmtId="0" fontId="71" fillId="48" borderId="0" applyNumberFormat="0" applyBorder="0" applyAlignment="0" applyProtection="0"/>
    <xf numFmtId="0" fontId="8" fillId="33" borderId="0" applyNumberFormat="0" applyBorder="0" applyAlignment="0" applyProtection="0"/>
    <xf numFmtId="0" fontId="71" fillId="18" borderId="0" applyNumberFormat="0" applyBorder="0" applyAlignment="0" applyProtection="0"/>
    <xf numFmtId="0" fontId="8" fillId="20" borderId="0" applyNumberFormat="0" applyBorder="0" applyAlignment="0" applyProtection="0"/>
    <xf numFmtId="0" fontId="71" fillId="15" borderId="0" applyNumberFormat="0" applyBorder="0" applyAlignment="0" applyProtection="0"/>
    <xf numFmtId="0" fontId="2" fillId="10" borderId="0" applyNumberFormat="0" applyBorder="0" applyAlignment="0" applyProtection="0"/>
    <xf numFmtId="0" fontId="71" fillId="12" borderId="0" applyNumberFormat="0" applyBorder="0" applyAlignment="0" applyProtection="0"/>
    <xf numFmtId="0" fontId="2" fillId="10" borderId="0" applyNumberFormat="0" applyBorder="0" applyAlignment="0" applyProtection="0"/>
    <xf numFmtId="0" fontId="8" fillId="22" borderId="0" applyNumberFormat="0" applyBorder="0" applyAlignment="0" applyProtection="0"/>
    <xf numFmtId="0" fontId="2" fillId="6" borderId="0" applyNumberFormat="0" applyBorder="0" applyAlignment="0" applyProtection="0"/>
    <xf numFmtId="167" fontId="2" fillId="0" borderId="0" applyFill="0" applyBorder="0" applyAlignment="0" applyProtection="0"/>
    <xf numFmtId="0" fontId="8" fillId="33" borderId="0" applyNumberFormat="0" applyBorder="0" applyAlignment="0" applyProtection="0"/>
    <xf numFmtId="0" fontId="71" fillId="3" borderId="0" applyNumberFormat="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0" fontId="2" fillId="12" borderId="0" applyNumberFormat="0" applyBorder="0" applyAlignment="0" applyProtection="0"/>
    <xf numFmtId="9" fontId="2" fillId="0" borderId="0" applyFill="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15" borderId="0" applyNumberFormat="0" applyBorder="0" applyAlignment="0" applyProtection="0"/>
    <xf numFmtId="0" fontId="8" fillId="20" borderId="0" applyNumberFormat="0" applyBorder="0" applyAlignment="0" applyProtection="0"/>
    <xf numFmtId="0" fontId="8" fillId="29" borderId="0" applyNumberFormat="0" applyBorder="0" applyAlignment="0" applyProtection="0"/>
    <xf numFmtId="0" fontId="8" fillId="27" borderId="0" applyNumberFormat="0" applyBorder="0" applyAlignment="0" applyProtection="0"/>
    <xf numFmtId="179" fontId="2" fillId="0" borderId="0" applyFill="0" applyBorder="0" applyAlignment="0" applyProtection="0"/>
    <xf numFmtId="0" fontId="8" fillId="22" borderId="0" applyNumberFormat="0" applyBorder="0" applyAlignment="0" applyProtection="0"/>
    <xf numFmtId="0" fontId="8" fillId="29" borderId="0" applyNumberFormat="0" applyBorder="0" applyAlignment="0" applyProtection="0"/>
    <xf numFmtId="0" fontId="129" fillId="43" borderId="0" applyNumberFormat="0" applyBorder="0" applyAlignment="0" applyProtection="0"/>
    <xf numFmtId="0" fontId="71" fillId="48" borderId="0" applyNumberFormat="0" applyBorder="0" applyAlignment="0" applyProtection="0"/>
    <xf numFmtId="0" fontId="8" fillId="27" borderId="0" applyNumberFormat="0" applyBorder="0" applyAlignment="0" applyProtection="0"/>
    <xf numFmtId="0" fontId="71" fillId="43" borderId="0" applyNumberFormat="0" applyBorder="0" applyAlignment="0" applyProtection="0"/>
    <xf numFmtId="0" fontId="71" fillId="15" borderId="0" applyNumberFormat="0" applyBorder="0" applyAlignment="0" applyProtection="0"/>
    <xf numFmtId="0" fontId="8" fillId="29" borderId="0" applyNumberFormat="0" applyBorder="0" applyAlignment="0" applyProtection="0"/>
    <xf numFmtId="0" fontId="71" fillId="8" borderId="0" applyNumberFormat="0" applyBorder="0" applyAlignment="0" applyProtection="0"/>
    <xf numFmtId="0" fontId="2" fillId="25" borderId="0" applyNumberFormat="0" applyBorder="0" applyAlignment="0" applyProtection="0"/>
    <xf numFmtId="0" fontId="71" fillId="140" borderId="0" applyNumberFormat="0" applyBorder="0" applyAlignment="0" applyProtection="0"/>
    <xf numFmtId="0" fontId="2" fillId="10" borderId="0" applyNumberFormat="0" applyBorder="0" applyAlignment="0" applyProtection="0"/>
    <xf numFmtId="0" fontId="2" fillId="0" borderId="0">
      <alignment horizontal="center"/>
    </xf>
    <xf numFmtId="0" fontId="2" fillId="3" borderId="0" applyNumberFormat="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49" fontId="2" fillId="0" borderId="0" applyFill="0" applyBorder="0" applyAlignment="0"/>
    <xf numFmtId="0" fontId="2" fillId="15" borderId="0" applyNumberFormat="0" applyBorder="0" applyAlignment="0" applyProtection="0"/>
    <xf numFmtId="0" fontId="2" fillId="20"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29" fillId="39" borderId="0" applyNumberFormat="0" applyBorder="0" applyAlignment="0" applyProtection="0"/>
    <xf numFmtId="0" fontId="8" fillId="20" borderId="0" applyNumberFormat="0" applyBorder="0" applyAlignment="0" applyProtection="0"/>
    <xf numFmtId="179" fontId="2" fillId="0" borderId="0" applyFill="0" applyBorder="0" applyAlignment="0" applyProtection="0"/>
    <xf numFmtId="0" fontId="129" fillId="31" borderId="0" applyNumberFormat="0" applyBorder="0" applyAlignment="0" applyProtection="0"/>
    <xf numFmtId="0" fontId="129" fillId="48" borderId="0" applyNumberFormat="0" applyBorder="0" applyAlignment="0" applyProtection="0"/>
    <xf numFmtId="0" fontId="129" fillId="18" borderId="0" applyNumberFormat="0" applyBorder="0" applyAlignment="0" applyProtection="0"/>
    <xf numFmtId="0" fontId="8" fillId="31" borderId="0" applyNumberFormat="0" applyBorder="0" applyAlignment="0" applyProtection="0"/>
    <xf numFmtId="0" fontId="8" fillId="22" borderId="0" applyNumberFormat="0" applyBorder="0" applyAlignment="0" applyProtection="0"/>
    <xf numFmtId="0" fontId="71" fillId="50" borderId="0" applyNumberFormat="0" applyBorder="0" applyAlignment="0" applyProtection="0"/>
    <xf numFmtId="0" fontId="2" fillId="22"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20"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5"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8" fillId="31" borderId="0" applyNumberFormat="0" applyBorder="0" applyAlignment="0" applyProtection="0"/>
    <xf numFmtId="0" fontId="8" fillId="29"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2" fillId="18" borderId="0" applyNumberFormat="0" applyBorder="0" applyAlignment="0" applyProtection="0"/>
    <xf numFmtId="0" fontId="2" fillId="10"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10"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2" fillId="25" borderId="0" applyNumberFormat="0" applyBorder="0" applyAlignment="0" applyProtection="0"/>
    <xf numFmtId="0" fontId="8" fillId="29" borderId="0" applyNumberFormat="0" applyBorder="0" applyAlignment="0" applyProtection="0"/>
    <xf numFmtId="0" fontId="8" fillId="20" borderId="0" applyNumberFormat="0" applyBorder="0" applyAlignment="0" applyProtection="0"/>
    <xf numFmtId="0" fontId="8" fillId="31" borderId="0" applyNumberFormat="0" applyBorder="0" applyAlignment="0" applyProtection="0"/>
    <xf numFmtId="0" fontId="8" fillId="27"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8" borderId="0" applyNumberFormat="0" applyBorder="0" applyAlignment="0" applyProtection="0"/>
    <xf numFmtId="0" fontId="8" fillId="20" borderId="0" applyNumberFormat="0" applyBorder="0" applyAlignment="0" applyProtection="0"/>
    <xf numFmtId="0" fontId="2" fillId="15" borderId="0" applyNumberFormat="0" applyBorder="0" applyAlignment="0" applyProtection="0"/>
    <xf numFmtId="0" fontId="8" fillId="27"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5"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8"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5" borderId="0" applyNumberFormat="0" applyBorder="0" applyAlignment="0" applyProtection="0"/>
    <xf numFmtId="0" fontId="2" fillId="22" borderId="0" applyNumberFormat="0" applyBorder="0" applyAlignment="0" applyProtection="0"/>
    <xf numFmtId="0" fontId="8" fillId="27" borderId="0" applyNumberFormat="0" applyBorder="0" applyAlignment="0" applyProtection="0"/>
    <xf numFmtId="0" fontId="2" fillId="10" borderId="0" applyNumberFormat="0" applyBorder="0" applyAlignment="0" applyProtection="0"/>
    <xf numFmtId="0" fontId="8" fillId="20" borderId="0" applyNumberFormat="0" applyBorder="0" applyAlignment="0" applyProtection="0"/>
    <xf numFmtId="0" fontId="2" fillId="18" borderId="0" applyNumberFormat="0" applyBorder="0" applyAlignment="0" applyProtection="0"/>
    <xf numFmtId="0" fontId="8" fillId="22" borderId="0" applyNumberFormat="0" applyBorder="0" applyAlignment="0" applyProtection="0"/>
    <xf numFmtId="0" fontId="2" fillId="25" borderId="0" applyNumberFormat="0" applyBorder="0" applyAlignment="0" applyProtection="0"/>
    <xf numFmtId="0" fontId="8" fillId="27" borderId="0" applyNumberFormat="0" applyBorder="0" applyAlignment="0" applyProtection="0"/>
    <xf numFmtId="0" fontId="8" fillId="29" borderId="0" applyNumberFormat="0" applyBorder="0" applyAlignment="0" applyProtection="0"/>
    <xf numFmtId="0" fontId="8" fillId="20" borderId="0" applyNumberFormat="0" applyBorder="0" applyAlignment="0" applyProtection="0"/>
    <xf numFmtId="0" fontId="8" fillId="22" borderId="0" applyNumberFormat="0" applyBorder="0" applyAlignment="0" applyProtection="0"/>
    <xf numFmtId="0" fontId="8" fillId="31" borderId="0" applyNumberFormat="0" applyBorder="0" applyAlignment="0" applyProtection="0"/>
    <xf numFmtId="0" fontId="8" fillId="33" borderId="0" applyNumberFormat="0" applyBorder="0" applyAlignment="0" applyProtection="0"/>
    <xf numFmtId="0" fontId="8" fillId="29" borderId="0" applyNumberFormat="0" applyBorder="0" applyAlignment="0" applyProtection="0"/>
    <xf numFmtId="0" fontId="8" fillId="31"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0" borderId="0" applyNumberFormat="0" applyBorder="0" applyAlignment="0" applyProtection="0"/>
    <xf numFmtId="0" fontId="8" fillId="27" borderId="0" applyNumberFormat="0" applyBorder="0" applyAlignment="0" applyProtection="0"/>
    <xf numFmtId="0" fontId="8" fillId="20" borderId="0" applyNumberFormat="0" applyBorder="0" applyAlignment="0" applyProtection="0"/>
    <xf numFmtId="0" fontId="2" fillId="25" borderId="0" applyNumberFormat="0" applyBorder="0" applyAlignment="0" applyProtection="0"/>
    <xf numFmtId="0" fontId="8" fillId="27" borderId="0" applyNumberFormat="0" applyBorder="0" applyAlignment="0" applyProtection="0"/>
    <xf numFmtId="0" fontId="2" fillId="18" borderId="0" applyNumberFormat="0" applyBorder="0" applyAlignment="0" applyProtection="0"/>
    <xf numFmtId="0" fontId="2" fillId="2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10"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15"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29" fillId="15" borderId="0" applyNumberFormat="0" applyBorder="0" applyAlignment="0" applyProtection="0"/>
    <xf numFmtId="0" fontId="71" fillId="18" borderId="0" applyNumberFormat="0" applyBorder="0" applyAlignment="0" applyProtection="0"/>
    <xf numFmtId="0" fontId="71" fillId="48" borderId="0" applyNumberFormat="0" applyBorder="0" applyAlignment="0" applyProtection="0"/>
    <xf numFmtId="0" fontId="71" fillId="18" borderId="0" applyNumberFormat="0" applyBorder="0" applyAlignment="0" applyProtection="0"/>
    <xf numFmtId="0" fontId="71" fillId="15" borderId="0" applyNumberFormat="0" applyBorder="0" applyAlignment="0" applyProtection="0"/>
    <xf numFmtId="0" fontId="71" fillId="12" borderId="0" applyNumberFormat="0" applyBorder="0" applyAlignment="0" applyProtection="0"/>
    <xf numFmtId="0" fontId="71" fillId="3" borderId="0" applyNumberFormat="0" applyBorder="0" applyAlignment="0" applyProtection="0"/>
    <xf numFmtId="0" fontId="129" fillId="43" borderId="0" applyNumberFormat="0" applyBorder="0" applyAlignment="0" applyProtection="0"/>
    <xf numFmtId="0" fontId="71" fillId="48" borderId="0" applyNumberFormat="0" applyBorder="0" applyAlignment="0" applyProtection="0"/>
    <xf numFmtId="0" fontId="71" fillId="43" borderId="0" applyNumberFormat="0" applyBorder="0" applyAlignment="0" applyProtection="0"/>
    <xf numFmtId="0" fontId="71" fillId="15" borderId="0" applyNumberFormat="0" applyBorder="0" applyAlignment="0" applyProtection="0"/>
    <xf numFmtId="0" fontId="71" fillId="8" borderId="0" applyNumberFormat="0" applyBorder="0" applyAlignment="0" applyProtection="0"/>
    <xf numFmtId="0" fontId="71" fillId="140" borderId="0" applyNumberFormat="0" applyBorder="0" applyAlignment="0" applyProtection="0"/>
    <xf numFmtId="0" fontId="129" fillId="39" borderId="0" applyNumberFormat="0" applyBorder="0" applyAlignment="0" applyProtection="0"/>
    <xf numFmtId="0" fontId="129" fillId="31" borderId="0" applyNumberFormat="0" applyBorder="0" applyAlignment="0" applyProtection="0"/>
    <xf numFmtId="0" fontId="129" fillId="48" borderId="0" applyNumberFormat="0" applyBorder="0" applyAlignment="0" applyProtection="0"/>
    <xf numFmtId="0" fontId="129" fillId="18" borderId="0" applyNumberFormat="0" applyBorder="0" applyAlignment="0" applyProtection="0"/>
    <xf numFmtId="0" fontId="71" fillId="50" borderId="0" applyNumberFormat="0" applyBorder="0" applyAlignment="0" applyProtection="0"/>
    <xf numFmtId="0" fontId="130" fillId="0" borderId="0"/>
    <xf numFmtId="0" fontId="130" fillId="0" borderId="0"/>
    <xf numFmtId="44" fontId="2" fillId="0" borderId="0" applyFont="0" applyFill="0" applyBorder="0" applyAlignment="0" applyProtection="0"/>
    <xf numFmtId="44" fontId="2" fillId="0" borderId="0" applyFont="0" applyFill="0" applyBorder="0" applyAlignment="0" applyProtection="0"/>
    <xf numFmtId="0" fontId="132" fillId="129" borderId="25" applyNumberFormat="0" applyFont="0" applyProtection="0"/>
    <xf numFmtId="172" fontId="132" fillId="0" borderId="0" applyFont="0" applyBorder="0" applyProtection="0"/>
    <xf numFmtId="173" fontId="132" fillId="0" borderId="0" applyFont="0" applyBorder="0" applyProtection="0"/>
    <xf numFmtId="173" fontId="132" fillId="0" borderId="0" applyFont="0" applyBorder="0" applyProtection="0"/>
    <xf numFmtId="0" fontId="132" fillId="129" borderId="39" applyNumberFormat="0" applyFont="0" applyProtection="0"/>
    <xf numFmtId="0" fontId="2" fillId="60" borderId="25" applyNumberFormat="0" applyFont="0" applyAlignment="0" applyProtection="0"/>
    <xf numFmtId="174" fontId="132" fillId="0" borderId="0" applyFont="0" applyBorder="0" applyProtection="0"/>
    <xf numFmtId="49"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65" fontId="2" fillId="0" borderId="0" applyFont="0" applyFill="0" applyBorder="0" applyAlignment="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65" fontId="2" fillId="0" borderId="0" applyFont="0" applyFill="0" applyBorder="0" applyAlignment="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175" fontId="132" fillId="0" borderId="0" applyFont="0" applyBorder="0" applyProtection="0"/>
    <xf numFmtId="0" fontId="129" fillId="15" borderId="0" applyNumberFormat="0" applyBorder="0" applyAlignment="0" applyProtection="0"/>
    <xf numFmtId="0" fontId="71" fillId="18" borderId="0" applyNumberFormat="0" applyBorder="0" applyAlignment="0" applyProtection="0"/>
    <xf numFmtId="0" fontId="71" fillId="48" borderId="0" applyNumberFormat="0" applyBorder="0" applyAlignment="0" applyProtection="0"/>
    <xf numFmtId="0" fontId="71" fillId="18" borderId="0" applyNumberFormat="0" applyBorder="0" applyAlignment="0" applyProtection="0"/>
    <xf numFmtId="0" fontId="71" fillId="15" borderId="0" applyNumberFormat="0" applyBorder="0" applyAlignment="0" applyProtection="0"/>
    <xf numFmtId="0" fontId="71" fillId="12" borderId="0" applyNumberFormat="0" applyBorder="0" applyAlignment="0" applyProtection="0"/>
    <xf numFmtId="0" fontId="71" fillId="3" borderId="0" applyNumberFormat="0" applyBorder="0" applyAlignment="0" applyProtection="0"/>
    <xf numFmtId="0" fontId="129" fillId="43" borderId="0" applyNumberFormat="0" applyBorder="0" applyAlignment="0" applyProtection="0"/>
    <xf numFmtId="0" fontId="71" fillId="48" borderId="0" applyNumberFormat="0" applyBorder="0" applyAlignment="0" applyProtection="0"/>
    <xf numFmtId="0" fontId="71" fillId="43" borderId="0" applyNumberFormat="0" applyBorder="0" applyAlignment="0" applyProtection="0"/>
    <xf numFmtId="0" fontId="71" fillId="15" borderId="0" applyNumberFormat="0" applyBorder="0" applyAlignment="0" applyProtection="0"/>
    <xf numFmtId="0" fontId="71" fillId="8" borderId="0" applyNumberFormat="0" applyBorder="0" applyAlignment="0" applyProtection="0"/>
    <xf numFmtId="0" fontId="71" fillId="140" borderId="0" applyNumberFormat="0" applyBorder="0" applyAlignment="0" applyProtection="0"/>
    <xf numFmtId="0" fontId="129" fillId="39" borderId="0" applyNumberFormat="0" applyBorder="0" applyAlignment="0" applyProtection="0"/>
    <xf numFmtId="0" fontId="129" fillId="31" borderId="0" applyNumberFormat="0" applyBorder="0" applyAlignment="0" applyProtection="0"/>
    <xf numFmtId="0" fontId="129" fillId="48" borderId="0" applyNumberFormat="0" applyBorder="0" applyAlignment="0" applyProtection="0"/>
    <xf numFmtId="0" fontId="129" fillId="18" borderId="0" applyNumberFormat="0" applyBorder="0" applyAlignment="0" applyProtection="0"/>
    <xf numFmtId="0" fontId="71" fillId="50" borderId="0" applyNumberFormat="0" applyBorder="0" applyAlignment="0" applyProtection="0"/>
    <xf numFmtId="0" fontId="44" fillId="0" borderId="0"/>
    <xf numFmtId="0" fontId="3" fillId="0" borderId="0"/>
    <xf numFmtId="0" fontId="2" fillId="0" borderId="0" applyFill="0" applyProtection="0"/>
    <xf numFmtId="0" fontId="1" fillId="0" borderId="0"/>
    <xf numFmtId="0" fontId="2" fillId="0" borderId="0" applyFill="0" applyProtection="0"/>
    <xf numFmtId="0" fontId="1" fillId="0" borderId="0"/>
    <xf numFmtId="0" fontId="44" fillId="0" borderId="0"/>
    <xf numFmtId="0" fontId="2" fillId="0" borderId="0" applyFill="0" applyProtection="0"/>
    <xf numFmtId="0" fontId="44" fillId="0" borderId="0"/>
    <xf numFmtId="0" fontId="3" fillId="0" borderId="0"/>
    <xf numFmtId="0" fontId="3" fillId="0" borderId="0"/>
    <xf numFmtId="0" fontId="3" fillId="0" borderId="0"/>
    <xf numFmtId="180" fontId="3" fillId="0" borderId="0" applyFont="0" applyFill="0" applyBorder="0" applyAlignment="0" applyProtection="0"/>
    <xf numFmtId="0" fontId="2" fillId="0" borderId="0" applyFill="0" applyProtection="0"/>
    <xf numFmtId="0" fontId="2" fillId="0" borderId="0" applyFill="0" applyProtection="0"/>
    <xf numFmtId="0" fontId="44" fillId="0" borderId="0"/>
    <xf numFmtId="180" fontId="3" fillId="0" borderId="0" applyFont="0" applyFill="0" applyBorder="0" applyAlignment="0" applyProtection="0"/>
    <xf numFmtId="0" fontId="44" fillId="0" borderId="0"/>
    <xf numFmtId="180" fontId="3" fillId="0" borderId="0" applyFont="0" applyFill="0" applyBorder="0" applyAlignment="0" applyProtection="0"/>
    <xf numFmtId="0" fontId="44" fillId="0" borderId="0"/>
    <xf numFmtId="180" fontId="3" fillId="0" borderId="0" applyFont="0" applyFill="0" applyBorder="0" applyAlignment="0" applyProtection="0"/>
    <xf numFmtId="180" fontId="3" fillId="0" borderId="0" applyFont="0" applyFill="0" applyBorder="0" applyAlignment="0" applyProtection="0"/>
  </cellStyleXfs>
  <cellXfs count="554">
    <xf numFmtId="0" fontId="0" fillId="0" borderId="0" xfId="0"/>
    <xf numFmtId="2" fontId="24" fillId="51" borderId="10" xfId="0" applyNumberFormat="1" applyFont="1" applyFill="1" applyBorder="1" applyAlignment="1">
      <alignment vertical="top" wrapText="1"/>
    </xf>
    <xf numFmtId="0" fontId="24" fillId="52" borderId="10" xfId="133" applyFont="1" applyFill="1" applyBorder="1" applyAlignment="1" applyProtection="1">
      <alignment vertical="top" wrapText="1"/>
      <protection locked="0"/>
    </xf>
    <xf numFmtId="0" fontId="24" fillId="52" borderId="10" xfId="133" applyFont="1" applyFill="1" applyBorder="1" applyAlignment="1">
      <alignment vertical="top" wrapText="1"/>
    </xf>
    <xf numFmtId="2" fontId="24" fillId="52" borderId="10" xfId="133" applyNumberFormat="1" applyFont="1" applyFill="1" applyBorder="1" applyAlignment="1">
      <alignment horizontal="left" vertical="top" wrapText="1"/>
    </xf>
    <xf numFmtId="0" fontId="31" fillId="52" borderId="10" xfId="133" applyFont="1" applyFill="1" applyBorder="1" applyAlignment="1">
      <alignment horizontal="left" vertical="top" wrapText="1"/>
    </xf>
    <xf numFmtId="0" fontId="31" fillId="52" borderId="10" xfId="133" applyFont="1" applyFill="1" applyBorder="1" applyAlignment="1">
      <alignment vertical="top" wrapText="1"/>
    </xf>
    <xf numFmtId="0" fontId="24" fillId="85" borderId="10" xfId="0" applyFont="1" applyFill="1" applyBorder="1" applyAlignment="1">
      <alignment horizontal="left" vertical="top" wrapText="1"/>
    </xf>
    <xf numFmtId="16" fontId="24" fillId="52" borderId="10" xfId="133" applyNumberFormat="1" applyFont="1" applyFill="1" applyBorder="1" applyAlignment="1" applyProtection="1">
      <alignment horizontal="left" vertical="top" wrapText="1"/>
      <protection locked="0"/>
    </xf>
    <xf numFmtId="2" fontId="24" fillId="52" borderId="10" xfId="161" applyNumberFormat="1" applyFont="1" applyFill="1" applyBorder="1" applyAlignment="1">
      <alignment horizontal="center" vertical="top" wrapText="1"/>
    </xf>
    <xf numFmtId="3" fontId="24" fillId="52" borderId="10" xfId="161" applyNumberFormat="1" applyFont="1" applyFill="1" applyBorder="1" applyAlignment="1">
      <alignment horizontal="left" vertical="top" wrapText="1"/>
    </xf>
    <xf numFmtId="0" fontId="24" fillId="52" borderId="10" xfId="133" applyFont="1" applyFill="1" applyBorder="1" applyAlignment="1">
      <alignment horizontal="left" vertical="top" wrapText="1"/>
    </xf>
    <xf numFmtId="3" fontId="24" fillId="52" borderId="10" xfId="151" applyNumberFormat="1" applyFont="1" applyFill="1" applyBorder="1" applyAlignment="1">
      <alignment horizontal="left" vertical="top" wrapText="1"/>
    </xf>
    <xf numFmtId="0" fontId="24" fillId="52" borderId="10" xfId="0" applyFont="1" applyFill="1" applyBorder="1" applyAlignment="1">
      <alignment horizontal="left" vertical="top" wrapText="1"/>
    </xf>
    <xf numFmtId="3" fontId="24" fillId="52" borderId="10" xfId="153" applyNumberFormat="1" applyFont="1" applyFill="1" applyBorder="1" applyAlignment="1">
      <alignment horizontal="left" vertical="top" wrapText="1"/>
    </xf>
    <xf numFmtId="3" fontId="24" fillId="52" borderId="15" xfId="161" applyNumberFormat="1" applyFont="1" applyFill="1" applyBorder="1" applyAlignment="1">
      <alignment vertical="top" wrapText="1"/>
    </xf>
    <xf numFmtId="2" fontId="24" fillId="52" borderId="15" xfId="133" applyNumberFormat="1" applyFont="1" applyFill="1" applyBorder="1" applyAlignment="1">
      <alignment horizontal="left" vertical="top" wrapText="1"/>
    </xf>
    <xf numFmtId="0" fontId="24" fillId="52" borderId="15" xfId="0" applyFont="1" applyFill="1" applyBorder="1" applyAlignment="1">
      <alignment horizontal="left" vertical="top" wrapText="1"/>
    </xf>
    <xf numFmtId="0" fontId="24" fillId="52" borderId="10" xfId="133" applyFont="1" applyFill="1" applyBorder="1" applyAlignment="1" applyProtection="1">
      <alignment horizontal="left" vertical="top" wrapText="1"/>
      <protection locked="0"/>
    </xf>
    <xf numFmtId="2" fontId="24" fillId="52" borderId="10" xfId="133" applyNumberFormat="1" applyFont="1" applyFill="1" applyBorder="1" applyAlignment="1">
      <alignment vertical="top" wrapText="1"/>
    </xf>
    <xf numFmtId="2" fontId="25" fillId="0" borderId="10" xfId="151" applyNumberFormat="1" applyFont="1" applyFill="1" applyBorder="1" applyAlignment="1">
      <alignment horizontal="center" vertical="top" wrapText="1"/>
    </xf>
    <xf numFmtId="0" fontId="24" fillId="0" borderId="10" xfId="0" applyFont="1" applyFill="1" applyBorder="1" applyAlignment="1">
      <alignment horizontal="center" vertical="top"/>
    </xf>
    <xf numFmtId="0" fontId="24" fillId="0" borderId="10" xfId="0" applyFont="1" applyFill="1" applyBorder="1" applyAlignment="1">
      <alignment horizontal="left" vertical="top" wrapText="1"/>
    </xf>
    <xf numFmtId="2" fontId="24" fillId="0" borderId="10" xfId="0" applyNumberFormat="1" applyFont="1" applyFill="1" applyBorder="1" applyAlignment="1">
      <alignment horizontal="left" vertical="top" wrapText="1"/>
    </xf>
    <xf numFmtId="0" fontId="67" fillId="0" borderId="10" xfId="0" applyFont="1" applyFill="1" applyBorder="1" applyAlignment="1">
      <alignment vertical="top" wrapText="1"/>
    </xf>
    <xf numFmtId="0" fontId="24" fillId="52" borderId="10" xfId="133" applyFont="1" applyFill="1" applyBorder="1" applyAlignment="1" applyProtection="1">
      <alignment horizontal="center" vertical="top" wrapText="1"/>
      <protection locked="0"/>
    </xf>
    <xf numFmtId="0" fontId="31" fillId="52" borderId="10" xfId="133" applyFont="1" applyFill="1" applyBorder="1" applyAlignment="1">
      <alignment vertical="top"/>
    </xf>
    <xf numFmtId="0" fontId="46" fillId="0" borderId="10" xfId="0" applyFont="1" applyBorder="1" applyAlignment="1">
      <alignment vertical="top"/>
    </xf>
    <xf numFmtId="0" fontId="24" fillId="0" borderId="10" xfId="0" applyFont="1" applyFill="1" applyBorder="1" applyAlignment="1">
      <alignment horizontal="center" vertical="top" wrapText="1"/>
    </xf>
    <xf numFmtId="2" fontId="24" fillId="0" borderId="10" xfId="0" applyNumberFormat="1" applyFont="1" applyFill="1" applyBorder="1" applyAlignment="1">
      <alignment vertical="top" wrapText="1"/>
    </xf>
    <xf numFmtId="2" fontId="24" fillId="0" borderId="10" xfId="0" applyNumberFormat="1" applyFont="1" applyFill="1" applyBorder="1" applyAlignment="1">
      <alignment horizontal="center" vertical="top"/>
    </xf>
    <xf numFmtId="3" fontId="24" fillId="0" borderId="10" xfId="151" applyNumberFormat="1" applyFont="1" applyFill="1" applyBorder="1" applyAlignment="1">
      <alignment horizontal="left" vertical="top" wrapText="1"/>
    </xf>
    <xf numFmtId="3" fontId="24" fillId="0" borderId="10" xfId="151" applyNumberFormat="1" applyFont="1" applyFill="1" applyBorder="1" applyAlignment="1">
      <alignment vertical="top" wrapText="1"/>
    </xf>
    <xf numFmtId="0" fontId="72" fillId="0" borderId="0" xfId="0" applyFont="1" applyAlignment="1">
      <alignment vertical="top"/>
    </xf>
    <xf numFmtId="2" fontId="24" fillId="52" borderId="10" xfId="153" applyNumberFormat="1" applyFont="1" applyFill="1" applyBorder="1" applyAlignment="1">
      <alignment horizontal="left" vertical="top" wrapText="1"/>
    </xf>
    <xf numFmtId="0" fontId="67" fillId="0" borderId="0" xfId="0" applyFont="1" applyAlignment="1">
      <alignment vertical="top" wrapText="1"/>
    </xf>
    <xf numFmtId="0" fontId="69" fillId="0" borderId="10" xfId="252" applyFont="1" applyFill="1" applyBorder="1" applyAlignment="1">
      <alignment horizontal="center" vertical="top"/>
    </xf>
    <xf numFmtId="49" fontId="69" fillId="0" borderId="10" xfId="252" applyNumberFormat="1" applyFont="1" applyFill="1" applyBorder="1" applyAlignment="1">
      <alignment horizontal="center" vertical="top" wrapText="1"/>
    </xf>
    <xf numFmtId="0" fontId="5" fillId="0" borderId="10" xfId="251" applyFont="1" applyFill="1" applyBorder="1" applyAlignment="1">
      <alignment horizontal="center" vertical="top"/>
    </xf>
    <xf numFmtId="0" fontId="69" fillId="0" borderId="10" xfId="252" applyFont="1" applyFill="1" applyBorder="1" applyAlignment="1">
      <alignment horizontal="center" vertical="top" wrapText="1"/>
    </xf>
    <xf numFmtId="0" fontId="69" fillId="0" borderId="10" xfId="251" applyFont="1" applyFill="1" applyBorder="1" applyAlignment="1">
      <alignment horizontal="center" vertical="top"/>
    </xf>
    <xf numFmtId="0" fontId="24" fillId="52" borderId="10" xfId="133" applyFont="1" applyFill="1" applyBorder="1" applyAlignment="1">
      <alignment horizontal="center" vertical="top" wrapText="1"/>
    </xf>
    <xf numFmtId="0" fontId="65" fillId="52" borderId="10" xfId="0" applyFont="1" applyFill="1" applyBorder="1" applyAlignment="1">
      <alignment horizontal="center" vertical="top"/>
    </xf>
    <xf numFmtId="0" fontId="72" fillId="52" borderId="10" xfId="0" applyFont="1" applyFill="1" applyBorder="1" applyAlignment="1">
      <alignment horizontal="center" vertical="top"/>
    </xf>
    <xf numFmtId="0" fontId="24" fillId="52" borderId="52" xfId="133" applyFont="1" applyFill="1" applyBorder="1" applyAlignment="1" applyProtection="1">
      <alignment horizontal="left" vertical="top" wrapText="1"/>
      <protection locked="0"/>
    </xf>
    <xf numFmtId="2" fontId="28" fillId="52" borderId="51" xfId="133" applyNumberFormat="1" applyFont="1" applyFill="1" applyBorder="1" applyAlignment="1">
      <alignment vertical="center"/>
    </xf>
    <xf numFmtId="2" fontId="24" fillId="52" borderId="55" xfId="133" applyNumberFormat="1" applyFont="1" applyFill="1" applyBorder="1" applyAlignment="1">
      <alignment vertical="top" wrapText="1"/>
    </xf>
    <xf numFmtId="0" fontId="24" fillId="85" borderId="10" xfId="0" applyFont="1" applyFill="1" applyBorder="1" applyAlignment="1" applyProtection="1">
      <alignment horizontal="left" vertical="top" wrapText="1"/>
      <protection locked="0"/>
    </xf>
    <xf numFmtId="2" fontId="25" fillId="0" borderId="52" xfId="0" applyNumberFormat="1" applyFont="1" applyFill="1" applyBorder="1" applyAlignment="1">
      <alignment horizontal="center" vertical="top"/>
    </xf>
    <xf numFmtId="0" fontId="141" fillId="0" borderId="0" xfId="0" applyFont="1" applyAlignment="1">
      <alignment vertical="top"/>
    </xf>
    <xf numFmtId="2" fontId="5" fillId="0" borderId="56" xfId="151" applyNumberFormat="1" applyFont="1" applyFill="1" applyBorder="1" applyAlignment="1">
      <alignment horizontal="center" vertical="top" wrapText="1"/>
    </xf>
    <xf numFmtId="0" fontId="46" fillId="0" borderId="0" xfId="0" applyFont="1" applyAlignment="1">
      <alignment vertical="top"/>
    </xf>
    <xf numFmtId="2" fontId="24" fillId="0" borderId="10" xfId="151" applyNumberFormat="1" applyFont="1" applyFill="1" applyBorder="1" applyAlignment="1">
      <alignment vertical="top" wrapText="1"/>
    </xf>
    <xf numFmtId="49" fontId="46" fillId="0" borderId="10" xfId="252" applyNumberFormat="1" applyFont="1" applyFill="1" applyBorder="1" applyAlignment="1">
      <alignment vertical="top" wrapText="1"/>
    </xf>
    <xf numFmtId="0" fontId="24" fillId="52" borderId="10" xfId="122" applyFont="1" applyFill="1" applyBorder="1" applyAlignment="1" applyProtection="1">
      <alignment horizontal="left" vertical="top" wrapText="1" shrinkToFit="1"/>
      <protection locked="0"/>
    </xf>
    <xf numFmtId="0" fontId="24" fillId="52" borderId="15" xfId="122" applyFont="1" applyFill="1" applyBorder="1" applyAlignment="1" applyProtection="1">
      <alignment horizontal="left" vertical="top" wrapText="1" shrinkToFit="1"/>
      <protection locked="0"/>
    </xf>
    <xf numFmtId="0" fontId="46" fillId="52" borderId="10" xfId="0" applyFont="1" applyFill="1" applyBorder="1" applyAlignment="1">
      <alignment horizontal="left" vertical="top" wrapText="1"/>
    </xf>
    <xf numFmtId="0" fontId="46" fillId="52" borderId="15" xfId="0" applyFont="1" applyFill="1" applyBorder="1" applyAlignment="1">
      <alignment horizontal="left" vertical="top" wrapText="1"/>
    </xf>
    <xf numFmtId="2" fontId="25" fillId="0" borderId="0" xfId="151" applyNumberFormat="1" applyFont="1" applyFill="1" applyBorder="1" applyAlignment="1">
      <alignment horizontal="left" vertical="top" wrapText="1"/>
    </xf>
    <xf numFmtId="2" fontId="32" fillId="0" borderId="50" xfId="151" applyNumberFormat="1" applyFont="1" applyFill="1" applyBorder="1" applyAlignment="1">
      <alignment horizontal="left" vertical="top" wrapText="1"/>
    </xf>
    <xf numFmtId="0" fontId="25" fillId="0" borderId="10" xfId="0" applyFont="1" applyFill="1" applyBorder="1" applyAlignment="1">
      <alignment vertical="top"/>
    </xf>
    <xf numFmtId="2" fontId="28" fillId="52" borderId="10" xfId="0" applyNumberFormat="1" applyFont="1" applyFill="1" applyBorder="1" applyAlignment="1">
      <alignment vertical="top"/>
    </xf>
    <xf numFmtId="2" fontId="25" fillId="52" borderId="10" xfId="133" applyNumberFormat="1" applyFont="1" applyFill="1" applyBorder="1" applyAlignment="1" applyProtection="1">
      <alignment horizontal="left" vertical="top" wrapText="1"/>
      <protection locked="0"/>
    </xf>
    <xf numFmtId="0" fontId="28" fillId="52" borderId="10" xfId="0" applyFont="1" applyFill="1" applyBorder="1" applyAlignment="1">
      <alignment horizontal="left" vertical="top"/>
    </xf>
    <xf numFmtId="0" fontId="131" fillId="52" borderId="10" xfId="0" applyNumberFormat="1" applyFont="1" applyFill="1" applyBorder="1" applyAlignment="1">
      <alignment horizontal="left" vertical="top"/>
    </xf>
    <xf numFmtId="0" fontId="142" fillId="52" borderId="10" xfId="0" applyNumberFormat="1" applyFont="1" applyFill="1" applyBorder="1" applyAlignment="1">
      <alignment horizontal="left" vertical="top"/>
    </xf>
    <xf numFmtId="2" fontId="25" fillId="52" borderId="10" xfId="0" applyNumberFormat="1" applyFont="1" applyFill="1" applyBorder="1" applyAlignment="1">
      <alignment horizontal="left" vertical="top" wrapText="1"/>
    </xf>
    <xf numFmtId="2" fontId="25" fillId="52" borderId="10" xfId="0" applyNumberFormat="1" applyFont="1" applyFill="1" applyBorder="1" applyAlignment="1" applyProtection="1">
      <alignment horizontal="left" vertical="top"/>
      <protection locked="0"/>
    </xf>
    <xf numFmtId="2" fontId="25" fillId="52" borderId="10" xfId="151" applyNumberFormat="1" applyFont="1" applyFill="1" applyBorder="1" applyAlignment="1" applyProtection="1">
      <alignment horizontal="left" vertical="top" wrapText="1"/>
      <protection locked="0"/>
    </xf>
    <xf numFmtId="2" fontId="25" fillId="52" borderId="51" xfId="133" applyNumberFormat="1" applyFont="1" applyFill="1" applyBorder="1" applyAlignment="1">
      <alignment vertical="center"/>
    </xf>
    <xf numFmtId="2" fontId="25" fillId="52" borderId="51" xfId="133" applyNumberFormat="1" applyFont="1" applyFill="1" applyBorder="1" applyAlignment="1" applyProtection="1">
      <alignment vertical="top" wrapText="1"/>
      <protection locked="0"/>
    </xf>
    <xf numFmtId="2" fontId="25" fillId="52" borderId="51" xfId="133" applyNumberFormat="1" applyFont="1" applyFill="1" applyBorder="1" applyAlignment="1">
      <alignment vertical="top"/>
    </xf>
    <xf numFmtId="2" fontId="28" fillId="52" borderId="51" xfId="133" applyNumberFormat="1" applyFont="1" applyFill="1" applyBorder="1" applyAlignment="1">
      <alignment vertical="top"/>
    </xf>
    <xf numFmtId="4" fontId="28" fillId="52" borderId="51" xfId="0" applyNumberFormat="1" applyFont="1" applyFill="1" applyBorder="1" applyAlignment="1">
      <alignment vertical="top"/>
    </xf>
    <xf numFmtId="0" fontId="28" fillId="52" borderId="51" xfId="0" applyFont="1" applyFill="1" applyBorder="1" applyAlignment="1">
      <alignment vertical="top"/>
    </xf>
    <xf numFmtId="0" fontId="25" fillId="52" borderId="51" xfId="133" applyFont="1" applyFill="1" applyBorder="1" applyAlignment="1">
      <alignment vertical="top"/>
    </xf>
    <xf numFmtId="0" fontId="143" fillId="52" borderId="51" xfId="133" applyFont="1" applyFill="1" applyBorder="1" applyAlignment="1">
      <alignment vertical="top"/>
    </xf>
    <xf numFmtId="3" fontId="28" fillId="52" borderId="51" xfId="0" applyNumberFormat="1" applyFont="1" applyFill="1" applyBorder="1" applyAlignment="1">
      <alignment vertical="top"/>
    </xf>
    <xf numFmtId="2" fontId="28" fillId="52" borderId="51" xfId="133" applyNumberFormat="1" applyFont="1" applyFill="1" applyBorder="1" applyAlignment="1" applyProtection="1">
      <alignment vertical="top"/>
      <protection locked="0"/>
    </xf>
    <xf numFmtId="2" fontId="28" fillId="52" borderId="51" xfId="133" applyNumberFormat="1" applyFont="1" applyFill="1" applyBorder="1" applyAlignment="1" applyProtection="1">
      <alignment vertical="top" wrapText="1"/>
      <protection locked="0"/>
    </xf>
    <xf numFmtId="0" fontId="28" fillId="52" borderId="51" xfId="133" applyFont="1" applyFill="1" applyBorder="1" applyAlignment="1" applyProtection="1">
      <alignment vertical="top" wrapText="1"/>
      <protection locked="0"/>
    </xf>
    <xf numFmtId="0" fontId="131" fillId="52" borderId="51" xfId="0" applyFont="1" applyFill="1" applyBorder="1" applyAlignment="1">
      <alignment vertical="center"/>
    </xf>
    <xf numFmtId="0" fontId="67" fillId="0" borderId="0" xfId="0" applyFont="1" applyAlignment="1">
      <alignment vertical="top"/>
    </xf>
    <xf numFmtId="2" fontId="33" fillId="0" borderId="0" xfId="0" applyNumberFormat="1" applyFont="1" applyFill="1" applyAlignment="1" applyProtection="1">
      <alignment horizontal="left" vertical="top"/>
      <protection locked="0"/>
    </xf>
    <xf numFmtId="2" fontId="33" fillId="0" borderId="0" xfId="0" applyNumberFormat="1" applyFont="1" applyFill="1" applyBorder="1" applyAlignment="1">
      <alignment vertical="top" wrapText="1"/>
    </xf>
    <xf numFmtId="2" fontId="138" fillId="0" borderId="0" xfId="0" applyNumberFormat="1" applyFont="1" applyFill="1" applyAlignment="1" applyProtection="1">
      <alignment horizontal="center" vertical="top"/>
      <protection locked="0"/>
    </xf>
    <xf numFmtId="0" fontId="32" fillId="0" borderId="0" xfId="0" applyNumberFormat="1" applyFont="1" applyFill="1" applyAlignment="1" applyProtection="1">
      <alignment vertical="top"/>
      <protection locked="0"/>
    </xf>
    <xf numFmtId="0" fontId="136" fillId="0" borderId="0" xfId="0" applyFont="1" applyAlignment="1">
      <alignment vertical="top"/>
    </xf>
    <xf numFmtId="0" fontId="144" fillId="0" borderId="0" xfId="0" applyFont="1" applyAlignment="1">
      <alignment vertical="top" wrapText="1"/>
    </xf>
    <xf numFmtId="0" fontId="144" fillId="0" borderId="0" xfId="0" applyFont="1" applyAlignment="1">
      <alignment vertical="top"/>
    </xf>
    <xf numFmtId="2" fontId="138" fillId="0" borderId="11" xfId="0" applyNumberFormat="1" applyFont="1" applyFill="1" applyBorder="1" applyAlignment="1" applyProtection="1">
      <alignment horizontal="center" vertical="top"/>
      <protection locked="0"/>
    </xf>
    <xf numFmtId="2" fontId="32" fillId="0" borderId="15" xfId="0" applyNumberFormat="1" applyFont="1" applyFill="1" applyBorder="1" applyAlignment="1">
      <alignment horizontal="center" vertical="top" wrapText="1"/>
    </xf>
    <xf numFmtId="2" fontId="33" fillId="0" borderId="10" xfId="151" applyNumberFormat="1" applyFont="1" applyFill="1" applyBorder="1" applyAlignment="1">
      <alignment horizontal="center" vertical="top" wrapText="1"/>
    </xf>
    <xf numFmtId="2" fontId="32" fillId="0" borderId="10" xfId="151" applyNumberFormat="1" applyFont="1" applyFill="1" applyBorder="1" applyAlignment="1">
      <alignment horizontal="center" vertical="top" wrapText="1"/>
    </xf>
    <xf numFmtId="0" fontId="141" fillId="0" borderId="50" xfId="0" applyFont="1" applyFill="1" applyBorder="1" applyAlignment="1">
      <alignment vertical="top" wrapText="1"/>
    </xf>
    <xf numFmtId="0" fontId="136" fillId="0" borderId="50" xfId="0" applyFont="1" applyFill="1" applyBorder="1" applyAlignment="1">
      <alignment vertical="top" wrapText="1"/>
    </xf>
    <xf numFmtId="0" fontId="136" fillId="0" borderId="0" xfId="0" applyFont="1" applyFill="1" applyAlignment="1">
      <alignment vertical="top" wrapText="1"/>
    </xf>
    <xf numFmtId="0" fontId="136" fillId="0" borderId="0" xfId="0" applyFont="1" applyFill="1" applyAlignment="1">
      <alignment vertical="top"/>
    </xf>
    <xf numFmtId="0" fontId="67" fillId="0" borderId="50" xfId="0" applyFont="1" applyBorder="1" applyAlignment="1">
      <alignment vertical="top"/>
    </xf>
    <xf numFmtId="0" fontId="67" fillId="0" borderId="50" xfId="0" applyFont="1" applyFill="1" applyBorder="1" applyAlignment="1">
      <alignment vertical="top"/>
    </xf>
    <xf numFmtId="0" fontId="67" fillId="0" borderId="0" xfId="0" applyFont="1" applyFill="1" applyAlignment="1">
      <alignment vertical="top"/>
    </xf>
    <xf numFmtId="0" fontId="67" fillId="0" borderId="50" xfId="0" applyFont="1" applyFill="1" applyBorder="1" applyAlignment="1">
      <alignment vertical="top" wrapText="1"/>
    </xf>
    <xf numFmtId="2" fontId="69" fillId="0" borderId="50" xfId="0" applyNumberFormat="1" applyFont="1" applyBorder="1" applyAlignment="1">
      <alignment vertical="top"/>
    </xf>
    <xf numFmtId="0" fontId="46" fillId="52" borderId="10" xfId="0" applyFont="1" applyFill="1" applyBorder="1" applyAlignment="1">
      <alignment vertical="top" wrapText="1"/>
    </xf>
    <xf numFmtId="2" fontId="7" fillId="0" borderId="10" xfId="151" applyNumberFormat="1" applyFont="1" applyFill="1" applyBorder="1" applyAlignment="1">
      <alignment horizontal="center" vertical="top" wrapText="1"/>
    </xf>
    <xf numFmtId="0" fontId="136" fillId="0" borderId="50" xfId="0" applyFont="1" applyFill="1" applyBorder="1" applyAlignment="1">
      <alignment vertical="top"/>
    </xf>
    <xf numFmtId="0" fontId="147" fillId="0" borderId="0" xfId="0" applyFont="1" applyFill="1" applyAlignment="1">
      <alignment vertical="top"/>
    </xf>
    <xf numFmtId="0" fontId="136" fillId="0" borderId="0" xfId="0" applyFont="1" applyFill="1" applyAlignment="1">
      <alignment horizontal="center" vertical="top"/>
    </xf>
    <xf numFmtId="0" fontId="24" fillId="52" borderId="10" xfId="0" applyFont="1" applyFill="1" applyBorder="1" applyAlignment="1">
      <alignment vertical="top" wrapText="1"/>
    </xf>
    <xf numFmtId="3" fontId="72" fillId="0" borderId="0" xfId="0" applyNumberFormat="1" applyFont="1" applyAlignment="1">
      <alignment vertical="top"/>
    </xf>
    <xf numFmtId="0" fontId="142" fillId="0" borderId="0" xfId="0" applyNumberFormat="1" applyFont="1" applyAlignment="1">
      <alignment vertical="top"/>
    </xf>
    <xf numFmtId="2" fontId="28" fillId="52" borderId="51" xfId="133" applyNumberFormat="1" applyFont="1" applyFill="1" applyBorder="1" applyAlignment="1">
      <alignment wrapText="1"/>
    </xf>
    <xf numFmtId="0" fontId="131" fillId="52" borderId="51" xfId="0" applyFont="1" applyFill="1" applyBorder="1" applyAlignment="1"/>
    <xf numFmtId="2" fontId="131" fillId="52" borderId="51" xfId="0" applyNumberFormat="1" applyFont="1" applyFill="1" applyBorder="1" applyAlignment="1"/>
    <xf numFmtId="2" fontId="24" fillId="52" borderId="10" xfId="0" applyNumberFormat="1" applyFont="1" applyFill="1" applyBorder="1" applyAlignment="1">
      <alignment vertical="top" wrapText="1"/>
    </xf>
    <xf numFmtId="0" fontId="24" fillId="0" borderId="10" xfId="0" applyFont="1" applyFill="1" applyBorder="1" applyAlignment="1">
      <alignment horizontal="left" vertical="top"/>
    </xf>
    <xf numFmtId="0" fontId="24" fillId="0" borderId="10" xfId="250" applyFont="1" applyFill="1" applyBorder="1" applyAlignment="1">
      <alignment vertical="top" wrapText="1"/>
    </xf>
    <xf numFmtId="0" fontId="46" fillId="0" borderId="10" xfId="252" applyFont="1" applyFill="1" applyBorder="1" applyAlignment="1">
      <alignment vertical="top" wrapText="1"/>
    </xf>
    <xf numFmtId="0" fontId="24" fillId="0" borderId="10" xfId="251" applyFont="1" applyFill="1" applyBorder="1" applyAlignment="1">
      <alignment vertical="top" wrapText="1"/>
    </xf>
    <xf numFmtId="0" fontId="46" fillId="0" borderId="10" xfId="251" applyFont="1" applyFill="1" applyBorder="1" applyAlignment="1">
      <alignment vertical="top" wrapText="1"/>
    </xf>
    <xf numFmtId="0" fontId="24" fillId="52" borderId="15" xfId="133" applyFont="1" applyFill="1" applyBorder="1" applyAlignment="1" applyProtection="1">
      <alignment horizontal="left" vertical="top" wrapText="1"/>
      <protection locked="0"/>
    </xf>
    <xf numFmtId="0" fontId="46" fillId="52" borderId="15" xfId="0" applyFont="1" applyFill="1" applyBorder="1" applyAlignment="1">
      <alignment horizontal="left" vertical="top"/>
    </xf>
    <xf numFmtId="0" fontId="24" fillId="52" borderId="52" xfId="133" applyFont="1" applyFill="1" applyBorder="1" applyAlignment="1">
      <alignment horizontal="left" vertical="top" wrapText="1"/>
    </xf>
    <xf numFmtId="0" fontId="24" fillId="52" borderId="52" xfId="133" applyFont="1" applyFill="1" applyBorder="1" applyAlignment="1">
      <alignment vertical="top" wrapText="1"/>
    </xf>
    <xf numFmtId="0" fontId="35" fillId="52" borderId="52" xfId="133" applyFont="1" applyFill="1" applyBorder="1" applyAlignment="1" applyProtection="1">
      <alignment horizontal="left" vertical="top" wrapText="1"/>
      <protection locked="0"/>
    </xf>
    <xf numFmtId="2" fontId="24" fillId="52" borderId="52" xfId="133" applyNumberFormat="1" applyFont="1" applyFill="1" applyBorder="1" applyAlignment="1">
      <alignment horizontal="left" vertical="top" wrapText="1"/>
    </xf>
    <xf numFmtId="0" fontId="31" fillId="52" borderId="52" xfId="133" applyFont="1" applyFill="1" applyBorder="1" applyAlignment="1">
      <alignment horizontal="left" vertical="top" wrapText="1"/>
    </xf>
    <xf numFmtId="0" fontId="24" fillId="52" borderId="52" xfId="133" applyFont="1" applyFill="1" applyBorder="1" applyAlignment="1" applyProtection="1">
      <alignment vertical="top" wrapText="1"/>
      <protection locked="0"/>
    </xf>
    <xf numFmtId="0" fontId="24" fillId="52" borderId="52" xfId="133" applyFont="1" applyFill="1" applyBorder="1" applyAlignment="1" applyProtection="1">
      <alignment horizontal="left" vertical="top"/>
      <protection locked="0"/>
    </xf>
    <xf numFmtId="0" fontId="31" fillId="52" borderId="52" xfId="133" applyFont="1" applyFill="1" applyBorder="1" applyAlignment="1">
      <alignment wrapText="1"/>
    </xf>
    <xf numFmtId="0" fontId="35" fillId="52" borderId="52" xfId="133" applyFont="1" applyFill="1" applyBorder="1" applyAlignment="1">
      <alignment horizontal="left" vertical="top" wrapText="1"/>
    </xf>
    <xf numFmtId="16" fontId="35" fillId="52" borderId="52" xfId="133" applyNumberFormat="1" applyFont="1" applyFill="1" applyBorder="1" applyAlignment="1" applyProtection="1">
      <alignment horizontal="left" vertical="top" wrapText="1"/>
      <protection locked="0"/>
    </xf>
    <xf numFmtId="16" fontId="24" fillId="52" borderId="52" xfId="133" applyNumberFormat="1" applyFont="1" applyFill="1" applyBorder="1" applyAlignment="1" applyProtection="1">
      <alignment horizontal="left" vertical="top" wrapText="1"/>
      <protection locked="0"/>
    </xf>
    <xf numFmtId="0" fontId="24" fillId="52" borderId="52" xfId="133" applyFont="1" applyFill="1" applyBorder="1" applyAlignment="1">
      <alignment horizontal="left" vertical="top"/>
    </xf>
    <xf numFmtId="3" fontId="24" fillId="52" borderId="52" xfId="152" applyNumberFormat="1" applyFont="1" applyFill="1" applyBorder="1" applyAlignment="1">
      <alignment horizontal="left" vertical="top" wrapText="1"/>
    </xf>
    <xf numFmtId="0" fontId="31" fillId="52" borderId="52" xfId="133" applyFont="1" applyFill="1" applyBorder="1" applyAlignment="1">
      <alignment vertical="center" wrapText="1"/>
    </xf>
    <xf numFmtId="2" fontId="24" fillId="52" borderId="52" xfId="133" applyNumberFormat="1" applyFont="1" applyFill="1" applyBorder="1" applyAlignment="1">
      <alignment vertical="center" wrapText="1"/>
    </xf>
    <xf numFmtId="3" fontId="25" fillId="0" borderId="52" xfId="161" applyNumberFormat="1" applyFont="1" applyFill="1" applyBorder="1" applyAlignment="1">
      <alignment horizontal="center" vertical="top" wrapText="1"/>
    </xf>
    <xf numFmtId="0" fontId="69" fillId="0" borderId="52" xfId="252" applyFont="1" applyFill="1" applyBorder="1" applyAlignment="1">
      <alignment vertical="top"/>
    </xf>
    <xf numFmtId="0" fontId="69" fillId="0" borderId="52" xfId="252" applyFont="1" applyFill="1" applyBorder="1" applyAlignment="1">
      <alignment vertical="top" wrapText="1"/>
    </xf>
    <xf numFmtId="4" fontId="140" fillId="0" borderId="50" xfId="0" applyNumberFormat="1" applyFont="1" applyFill="1" applyBorder="1" applyAlignment="1">
      <alignment horizontal="center" vertical="top" wrapText="1"/>
    </xf>
    <xf numFmtId="2" fontId="138" fillId="0" borderId="0" xfId="0" applyNumberFormat="1" applyFont="1" applyFill="1" applyBorder="1" applyAlignment="1" applyProtection="1">
      <alignment horizontal="left" vertical="top"/>
      <protection locked="0"/>
    </xf>
    <xf numFmtId="0" fontId="139" fillId="0" borderId="0" xfId="0" applyFont="1" applyAlignment="1">
      <alignment vertical="top" wrapText="1"/>
    </xf>
    <xf numFmtId="0" fontId="147" fillId="0" borderId="0" xfId="0" applyFont="1" applyAlignment="1">
      <alignment vertical="top"/>
    </xf>
    <xf numFmtId="2" fontId="138" fillId="0" borderId="0" xfId="0" applyNumberFormat="1" applyFont="1" applyFill="1" applyAlignment="1" applyProtection="1">
      <alignment horizontal="right" vertical="top"/>
      <protection locked="0"/>
    </xf>
    <xf numFmtId="0" fontId="138" fillId="0" borderId="0" xfId="0" applyNumberFormat="1" applyFont="1" applyFill="1" applyBorder="1" applyAlignment="1" applyProtection="1">
      <alignment horizontal="center" vertical="top"/>
      <protection locked="0"/>
    </xf>
    <xf numFmtId="0" fontId="148" fillId="0" borderId="0" xfId="0" applyFont="1" applyAlignment="1">
      <alignment vertical="top"/>
    </xf>
    <xf numFmtId="2" fontId="150" fillId="0" borderId="0" xfId="0" applyNumberFormat="1" applyFont="1" applyFill="1" applyAlignment="1" applyProtection="1">
      <alignment vertical="top"/>
      <protection locked="0"/>
    </xf>
    <xf numFmtId="0" fontId="149" fillId="0" borderId="0" xfId="0" applyFont="1" applyAlignment="1">
      <alignment vertical="top"/>
    </xf>
    <xf numFmtId="0" fontId="151" fillId="0" borderId="0" xfId="0" applyFont="1" applyFill="1" applyAlignment="1">
      <alignment horizontal="center" vertical="top"/>
    </xf>
    <xf numFmtId="0" fontId="151" fillId="0" borderId="0" xfId="0" applyNumberFormat="1" applyFont="1" applyFill="1" applyAlignment="1">
      <alignment vertical="top"/>
    </xf>
    <xf numFmtId="2" fontId="150" fillId="0" borderId="0" xfId="0" applyNumberFormat="1" applyFont="1" applyFill="1" applyBorder="1" applyAlignment="1">
      <alignment vertical="top"/>
    </xf>
    <xf numFmtId="2" fontId="150" fillId="0" borderId="0" xfId="0" applyNumberFormat="1" applyFont="1" applyFill="1" applyBorder="1" applyAlignment="1" applyProtection="1">
      <alignment vertical="top"/>
      <protection locked="0"/>
    </xf>
    <xf numFmtId="0" fontId="149" fillId="0" borderId="0" xfId="0" applyFont="1" applyBorder="1" applyAlignment="1">
      <alignment vertical="top"/>
    </xf>
    <xf numFmtId="0" fontId="151" fillId="0" borderId="0" xfId="0" applyFont="1" applyFill="1" applyBorder="1" applyAlignment="1">
      <alignment horizontal="center" vertical="top"/>
    </xf>
    <xf numFmtId="0" fontId="151" fillId="0" borderId="0" xfId="0" applyNumberFormat="1" applyFont="1" applyFill="1" applyBorder="1" applyAlignment="1">
      <alignment vertical="top"/>
    </xf>
    <xf numFmtId="0" fontId="144" fillId="0" borderId="0" xfId="0" applyFont="1" applyFill="1" applyAlignment="1">
      <alignment horizontal="center" vertical="top"/>
    </xf>
    <xf numFmtId="0" fontId="144" fillId="0" borderId="0" xfId="0" applyNumberFormat="1" applyFont="1" applyAlignment="1">
      <alignment vertical="top"/>
    </xf>
    <xf numFmtId="0" fontId="144" fillId="0" borderId="0" xfId="0" applyFont="1" applyAlignment="1">
      <alignment horizontal="left" wrapText="1"/>
    </xf>
    <xf numFmtId="0" fontId="149" fillId="0" borderId="0" xfId="0" applyFont="1"/>
    <xf numFmtId="0" fontId="145" fillId="0" borderId="0" xfId="151" applyNumberFormat="1" applyFont="1" applyFill="1" applyBorder="1" applyAlignment="1"/>
    <xf numFmtId="0" fontId="146" fillId="0" borderId="0" xfId="0" applyFont="1" applyFill="1" applyAlignment="1"/>
    <xf numFmtId="0" fontId="149" fillId="0" borderId="0" xfId="0" applyFont="1" applyFill="1"/>
    <xf numFmtId="0" fontId="146" fillId="0" borderId="11" xfId="0" applyFont="1" applyFill="1" applyBorder="1" applyAlignment="1">
      <alignment vertical="center"/>
    </xf>
    <xf numFmtId="0" fontId="146" fillId="0" borderId="0" xfId="0" applyFont="1" applyFill="1" applyAlignment="1">
      <alignment horizontal="center" vertical="center"/>
    </xf>
    <xf numFmtId="0" fontId="146" fillId="0" borderId="0" xfId="0" applyFont="1" applyFill="1" applyBorder="1" applyAlignment="1">
      <alignment vertical="center"/>
    </xf>
    <xf numFmtId="0" fontId="146" fillId="0" borderId="57" xfId="0" applyFont="1" applyFill="1" applyBorder="1" applyAlignment="1">
      <alignment vertical="center"/>
    </xf>
    <xf numFmtId="2" fontId="145" fillId="0" borderId="0" xfId="0" applyNumberFormat="1" applyFont="1" applyFill="1" applyAlignment="1">
      <alignment horizontal="left"/>
    </xf>
    <xf numFmtId="0" fontId="140" fillId="0" borderId="0" xfId="0" applyNumberFormat="1" applyFont="1" applyFill="1" applyAlignment="1" applyProtection="1">
      <alignment horizontal="center" vertical="top"/>
      <protection locked="0"/>
    </xf>
    <xf numFmtId="0" fontId="151" fillId="0" borderId="0" xfId="0" applyNumberFormat="1" applyFont="1" applyFill="1" applyAlignment="1">
      <alignment horizontal="center" vertical="top"/>
    </xf>
    <xf numFmtId="0" fontId="151" fillId="0" borderId="0" xfId="0" applyNumberFormat="1" applyFont="1" applyFill="1" applyBorder="1" applyAlignment="1">
      <alignment horizontal="center" vertical="top"/>
    </xf>
    <xf numFmtId="4" fontId="140" fillId="0" borderId="0" xfId="0" applyNumberFormat="1" applyFont="1" applyFill="1" applyBorder="1" applyAlignment="1" applyProtection="1">
      <alignment horizontal="center" vertical="top"/>
      <protection locked="0"/>
    </xf>
    <xf numFmtId="0" fontId="5" fillId="0" borderId="56" xfId="0" applyFont="1" applyFill="1" applyBorder="1" applyAlignment="1">
      <alignment horizontal="center" vertical="top"/>
    </xf>
    <xf numFmtId="4" fontId="141" fillId="0" borderId="0" xfId="0" applyNumberFormat="1" applyFont="1" applyFill="1" applyAlignment="1">
      <alignment horizontal="center" vertical="top"/>
    </xf>
    <xf numFmtId="4" fontId="144" fillId="0" borderId="0" xfId="0" applyNumberFormat="1" applyFont="1" applyFill="1" applyAlignment="1">
      <alignment horizontal="center" vertical="top"/>
    </xf>
    <xf numFmtId="0" fontId="144" fillId="0" borderId="0" xfId="0" applyFont="1" applyFill="1" applyAlignment="1">
      <alignment horizontal="center"/>
    </xf>
    <xf numFmtId="2" fontId="32" fillId="0" borderId="50" xfId="0" applyNumberFormat="1" applyFont="1" applyFill="1" applyBorder="1" applyAlignment="1">
      <alignment horizontal="center" vertical="top" wrapText="1"/>
    </xf>
    <xf numFmtId="2" fontId="24" fillId="0" borderId="50" xfId="151" applyNumberFormat="1" applyFont="1" applyFill="1" applyBorder="1" applyAlignment="1">
      <alignment vertical="top" wrapText="1"/>
    </xf>
    <xf numFmtId="2" fontId="33" fillId="0" borderId="50" xfId="151" applyNumberFormat="1" applyFont="1" applyFill="1" applyBorder="1" applyAlignment="1">
      <alignment horizontal="center" vertical="top" wrapText="1"/>
    </xf>
    <xf numFmtId="2" fontId="32" fillId="0" borderId="50" xfId="151" applyNumberFormat="1" applyFont="1" applyFill="1" applyBorder="1" applyAlignment="1">
      <alignment horizontal="center" vertical="top" wrapText="1"/>
    </xf>
    <xf numFmtId="0" fontId="32" fillId="0" borderId="50" xfId="151" applyNumberFormat="1" applyFont="1" applyFill="1" applyBorder="1" applyAlignment="1">
      <alignment horizontal="center" vertical="top" wrapText="1"/>
    </xf>
    <xf numFmtId="4" fontId="140" fillId="0" borderId="50" xfId="151" applyNumberFormat="1" applyFont="1" applyFill="1" applyBorder="1" applyAlignment="1">
      <alignment horizontal="center" vertical="top" wrapText="1"/>
    </xf>
    <xf numFmtId="0" fontId="141" fillId="0" borderId="50" xfId="0" applyFont="1" applyFill="1" applyBorder="1" applyAlignment="1">
      <alignment vertical="top"/>
    </xf>
    <xf numFmtId="2" fontId="69" fillId="0" borderId="50" xfId="0" applyNumberFormat="1" applyFont="1" applyFill="1" applyBorder="1" applyAlignment="1">
      <alignment vertical="top"/>
    </xf>
    <xf numFmtId="0" fontId="0" fillId="0" borderId="50" xfId="0" applyBorder="1"/>
    <xf numFmtId="0" fontId="67" fillId="53" borderId="50" xfId="0" applyFont="1" applyFill="1" applyBorder="1" applyAlignment="1">
      <alignment vertical="top" wrapText="1"/>
    </xf>
    <xf numFmtId="0" fontId="67" fillId="53" borderId="0" xfId="0" applyFont="1" applyFill="1" applyAlignment="1">
      <alignment vertical="top"/>
    </xf>
    <xf numFmtId="0" fontId="67" fillId="52" borderId="50" xfId="0" applyFont="1" applyFill="1" applyBorder="1" applyAlignment="1">
      <alignment vertical="top" wrapText="1"/>
    </xf>
    <xf numFmtId="0" fontId="24" fillId="52" borderId="50" xfId="0" applyFont="1" applyFill="1" applyBorder="1" applyAlignment="1" applyProtection="1">
      <alignment vertical="center" wrapText="1"/>
    </xf>
    <xf numFmtId="0" fontId="67" fillId="52" borderId="50" xfId="0" applyFont="1" applyFill="1" applyBorder="1" applyAlignment="1">
      <alignment vertical="top"/>
    </xf>
    <xf numFmtId="0" fontId="28" fillId="52" borderId="50" xfId="0" applyFont="1" applyFill="1" applyBorder="1" applyAlignment="1">
      <alignment vertical="center" wrapText="1"/>
    </xf>
    <xf numFmtId="0" fontId="67" fillId="52" borderId="0" xfId="0" applyFont="1" applyFill="1" applyAlignment="1">
      <alignment vertical="top"/>
    </xf>
    <xf numFmtId="0" fontId="33" fillId="52" borderId="50" xfId="0" applyFont="1" applyFill="1" applyBorder="1" applyAlignment="1" applyProtection="1">
      <alignment vertical="center"/>
    </xf>
    <xf numFmtId="0" fontId="24" fillId="52" borderId="50" xfId="0" applyFont="1" applyFill="1" applyBorder="1" applyAlignment="1" applyProtection="1">
      <alignment vertical="center"/>
    </xf>
    <xf numFmtId="0" fontId="28" fillId="52" borderId="50" xfId="0" applyFont="1" applyFill="1" applyBorder="1" applyAlignment="1">
      <alignment vertical="center"/>
    </xf>
    <xf numFmtId="4" fontId="152" fillId="52" borderId="50" xfId="1619" applyNumberFormat="1" applyFont="1" applyFill="1" applyBorder="1" applyAlignment="1" applyProtection="1">
      <alignment horizontal="center" vertical="center" wrapText="1"/>
    </xf>
    <xf numFmtId="4" fontId="5" fillId="52" borderId="50" xfId="1619" applyNumberFormat="1" applyFont="1" applyFill="1" applyBorder="1" applyAlignment="1" applyProtection="1">
      <alignment horizontal="center" vertical="center" wrapText="1"/>
    </xf>
    <xf numFmtId="0" fontId="46" fillId="52" borderId="10" xfId="0" applyFont="1" applyFill="1" applyBorder="1" applyAlignment="1">
      <alignment horizontal="center" vertical="top" wrapText="1"/>
    </xf>
    <xf numFmtId="0" fontId="67" fillId="52" borderId="10" xfId="0" applyFont="1" applyFill="1" applyBorder="1" applyAlignment="1">
      <alignment horizontal="center" vertical="top" wrapText="1"/>
    </xf>
    <xf numFmtId="2" fontId="25" fillId="52" borderId="10" xfId="151" applyNumberFormat="1" applyFont="1" applyFill="1" applyBorder="1" applyAlignment="1">
      <alignment horizontal="left" vertical="top" wrapText="1"/>
    </xf>
    <xf numFmtId="165" fontId="137" fillId="52" borderId="56" xfId="1024" applyFont="1" applyFill="1" applyBorder="1" applyAlignment="1">
      <alignment horizontal="center" vertical="top" wrapText="1"/>
    </xf>
    <xf numFmtId="0" fontId="136" fillId="53" borderId="0" xfId="0" applyFont="1" applyFill="1" applyAlignment="1">
      <alignment vertical="top"/>
    </xf>
    <xf numFmtId="0" fontId="136" fillId="53" borderId="50" xfId="0" applyFont="1" applyFill="1" applyBorder="1" applyAlignment="1">
      <alignment vertical="top" wrapText="1"/>
    </xf>
    <xf numFmtId="2" fontId="5" fillId="52" borderId="56" xfId="0" applyNumberFormat="1" applyFont="1" applyFill="1" applyBorder="1" applyAlignment="1">
      <alignment horizontal="center" vertical="center"/>
    </xf>
    <xf numFmtId="0" fontId="136" fillId="52" borderId="0" xfId="0" applyFont="1" applyFill="1" applyAlignment="1">
      <alignment vertical="top"/>
    </xf>
    <xf numFmtId="3" fontId="24" fillId="52" borderId="10" xfId="161" applyNumberFormat="1" applyFont="1" applyFill="1" applyBorder="1" applyAlignment="1">
      <alignment vertical="top" wrapText="1"/>
    </xf>
    <xf numFmtId="2" fontId="25" fillId="52" borderId="10" xfId="151" applyNumberFormat="1" applyFont="1" applyFill="1" applyBorder="1" applyAlignment="1">
      <alignment horizontal="center" vertical="top" wrapText="1"/>
    </xf>
    <xf numFmtId="2" fontId="5" fillId="52" borderId="56" xfId="151" applyNumberFormat="1" applyFont="1" applyFill="1" applyBorder="1" applyAlignment="1">
      <alignment horizontal="center" vertical="top" wrapText="1"/>
    </xf>
    <xf numFmtId="3" fontId="24" fillId="52" borderId="10" xfId="151" applyNumberFormat="1" applyFont="1" applyFill="1" applyBorder="1" applyAlignment="1">
      <alignment vertical="top" wrapText="1"/>
    </xf>
    <xf numFmtId="2" fontId="24" fillId="52" borderId="10" xfId="151" applyNumberFormat="1" applyFont="1" applyFill="1" applyBorder="1" applyAlignment="1">
      <alignment horizontal="center" vertical="top" wrapText="1"/>
    </xf>
    <xf numFmtId="2" fontId="24" fillId="52" borderId="10" xfId="151" applyNumberFormat="1" applyFont="1" applyFill="1" applyBorder="1" applyAlignment="1" applyProtection="1">
      <alignment horizontal="center" vertical="top" wrapText="1"/>
      <protection locked="0"/>
    </xf>
    <xf numFmtId="3" fontId="24" fillId="52" borderId="10" xfId="151" applyNumberFormat="1" applyFont="1" applyFill="1" applyBorder="1" applyAlignment="1" applyProtection="1">
      <alignment horizontal="left" vertical="top" wrapText="1"/>
    </xf>
    <xf numFmtId="3" fontId="24" fillId="52" borderId="10" xfId="151" applyNumberFormat="1" applyFont="1" applyFill="1" applyBorder="1" applyAlignment="1" applyProtection="1">
      <alignment vertical="top" wrapText="1"/>
    </xf>
    <xf numFmtId="3" fontId="24" fillId="52" borderId="10" xfId="153" applyNumberFormat="1" applyFont="1" applyFill="1" applyBorder="1" applyAlignment="1">
      <alignment vertical="top" wrapText="1"/>
    </xf>
    <xf numFmtId="3" fontId="24" fillId="52" borderId="10" xfId="153" applyNumberFormat="1" applyFont="1" applyFill="1" applyBorder="1" applyAlignment="1">
      <alignment horizontal="center" vertical="top" wrapText="1"/>
    </xf>
    <xf numFmtId="3" fontId="24" fillId="52" borderId="10" xfId="133" applyNumberFormat="1" applyFont="1" applyFill="1" applyBorder="1" applyAlignment="1">
      <alignment horizontal="left" vertical="top" wrapText="1"/>
    </xf>
    <xf numFmtId="3" fontId="24" fillId="52" borderId="15" xfId="152" applyNumberFormat="1" applyFont="1" applyFill="1" applyBorder="1" applyAlignment="1">
      <alignment vertical="top" wrapText="1"/>
    </xf>
    <xf numFmtId="2" fontId="24" fillId="52" borderId="10" xfId="133" applyNumberFormat="1" applyFont="1" applyFill="1" applyBorder="1" applyAlignment="1">
      <alignment horizontal="center" vertical="top" wrapText="1"/>
    </xf>
    <xf numFmtId="2" fontId="28" fillId="52" borderId="10" xfId="133" applyNumberFormat="1" applyFont="1" applyFill="1" applyBorder="1" applyAlignment="1" applyProtection="1">
      <alignment horizontal="center" vertical="top"/>
      <protection locked="0"/>
    </xf>
    <xf numFmtId="3" fontId="24" fillId="52" borderId="10" xfId="152" applyNumberFormat="1" applyFont="1" applyFill="1" applyBorder="1" applyAlignment="1">
      <alignment vertical="top" wrapText="1"/>
    </xf>
    <xf numFmtId="0" fontId="46" fillId="52" borderId="10" xfId="0" applyFont="1" applyFill="1" applyBorder="1" applyAlignment="1">
      <alignment vertical="top"/>
    </xf>
    <xf numFmtId="2" fontId="5" fillId="52" borderId="56" xfId="133" applyNumberFormat="1" applyFont="1" applyFill="1" applyBorder="1" applyAlignment="1" applyProtection="1">
      <alignment horizontal="center" vertical="top" wrapText="1"/>
      <protection locked="0"/>
    </xf>
    <xf numFmtId="2" fontId="5" fillId="52" borderId="56" xfId="0" applyNumberFormat="1" applyFont="1" applyFill="1" applyBorder="1" applyAlignment="1" applyProtection="1">
      <alignment horizontal="center" vertical="top" wrapText="1"/>
      <protection locked="0"/>
    </xf>
    <xf numFmtId="0" fontId="67" fillId="0" borderId="59" xfId="0" applyFont="1" applyFill="1" applyBorder="1" applyAlignment="1">
      <alignment vertical="top" wrapText="1"/>
    </xf>
    <xf numFmtId="0" fontId="69" fillId="0" borderId="60" xfId="252" applyFont="1" applyFill="1" applyBorder="1" applyAlignment="1">
      <alignment vertical="top"/>
    </xf>
    <xf numFmtId="0" fontId="46" fillId="0" borderId="59" xfId="0" applyFont="1" applyBorder="1" applyAlignment="1">
      <alignment vertical="top"/>
    </xf>
    <xf numFmtId="0" fontId="69" fillId="0" borderId="59" xfId="252" applyFont="1" applyFill="1" applyBorder="1" applyAlignment="1">
      <alignment horizontal="center" vertical="top"/>
    </xf>
    <xf numFmtId="2" fontId="25" fillId="0" borderId="59" xfId="151" applyNumberFormat="1" applyFont="1" applyFill="1" applyBorder="1" applyAlignment="1">
      <alignment horizontal="center" vertical="top" wrapText="1"/>
    </xf>
    <xf numFmtId="2" fontId="69" fillId="0" borderId="59" xfId="0" applyNumberFormat="1" applyFont="1" applyBorder="1" applyAlignment="1">
      <alignment vertical="top"/>
    </xf>
    <xf numFmtId="0" fontId="67" fillId="0" borderId="59" xfId="0" applyFont="1" applyBorder="1" applyAlignment="1">
      <alignment vertical="top"/>
    </xf>
    <xf numFmtId="0" fontId="67" fillId="0" borderId="59" xfId="0" applyFont="1" applyFill="1" applyBorder="1" applyAlignment="1">
      <alignment vertical="top"/>
    </xf>
    <xf numFmtId="49" fontId="46" fillId="0" borderId="59" xfId="252" applyNumberFormat="1" applyFont="1" applyFill="1" applyBorder="1" applyAlignment="1">
      <alignment vertical="top" wrapText="1"/>
    </xf>
    <xf numFmtId="49" fontId="69" fillId="0" borderId="59" xfId="252" applyNumberFormat="1" applyFont="1" applyFill="1" applyBorder="1" applyAlignment="1">
      <alignment horizontal="center" vertical="top" wrapText="1"/>
    </xf>
    <xf numFmtId="0" fontId="24" fillId="52" borderId="10" xfId="151" applyNumberFormat="1" applyFont="1" applyFill="1" applyBorder="1" applyAlignment="1">
      <alignment horizontal="left" vertical="top" wrapText="1"/>
    </xf>
    <xf numFmtId="0" fontId="24" fillId="52" borderId="10" xfId="0" applyNumberFormat="1" applyFont="1" applyFill="1" applyBorder="1" applyAlignment="1">
      <alignment vertical="top" wrapText="1"/>
    </xf>
    <xf numFmtId="0" fontId="24" fillId="52" borderId="10" xfId="151" applyNumberFormat="1" applyFont="1" applyFill="1" applyBorder="1" applyAlignment="1">
      <alignment horizontal="center" vertical="top" wrapText="1"/>
    </xf>
    <xf numFmtId="3" fontId="35" fillId="52" borderId="10" xfId="161" applyNumberFormat="1" applyFont="1" applyFill="1" applyBorder="1" applyAlignment="1">
      <alignment vertical="top" wrapText="1"/>
    </xf>
    <xf numFmtId="0" fontId="24" fillId="52" borderId="50" xfId="0" applyFont="1" applyFill="1" applyBorder="1" applyAlignment="1">
      <alignment wrapText="1"/>
    </xf>
    <xf numFmtId="0" fontId="24" fillId="52" borderId="50" xfId="0" applyFont="1" applyFill="1" applyBorder="1" applyAlignment="1">
      <alignment horizontal="left" wrapText="1"/>
    </xf>
    <xf numFmtId="0" fontId="136" fillId="52" borderId="50" xfId="0" applyFont="1" applyFill="1" applyBorder="1" applyAlignment="1">
      <alignment horizontal="center" vertical="top"/>
    </xf>
    <xf numFmtId="0" fontId="131" fillId="52" borderId="50" xfId="0" applyNumberFormat="1" applyFont="1" applyFill="1" applyBorder="1" applyAlignment="1">
      <alignment vertical="top"/>
    </xf>
    <xf numFmtId="0" fontId="5" fillId="52" borderId="56" xfId="0" applyFont="1" applyFill="1" applyBorder="1" applyAlignment="1">
      <alignment horizontal="center" wrapText="1"/>
    </xf>
    <xf numFmtId="0" fontId="67" fillId="53" borderId="59" xfId="0" applyFont="1" applyFill="1" applyBorder="1" applyAlignment="1">
      <alignment vertical="top" wrapText="1"/>
    </xf>
    <xf numFmtId="4" fontId="152" fillId="52" borderId="50" xfId="1619" applyNumberFormat="1" applyFont="1" applyFill="1" applyBorder="1" applyAlignment="1" applyProtection="1">
      <alignment horizontal="center" vertical="center"/>
    </xf>
    <xf numFmtId="0" fontId="24" fillId="52" borderId="50" xfId="0" applyFont="1" applyFill="1" applyBorder="1" applyAlignment="1">
      <alignment horizontal="left" vertical="center" wrapText="1"/>
    </xf>
    <xf numFmtId="2" fontId="33" fillId="52" borderId="50" xfId="0" applyNumberFormat="1" applyFont="1" applyFill="1" applyBorder="1" applyAlignment="1">
      <alignment horizontal="left" vertical="top" wrapText="1"/>
    </xf>
    <xf numFmtId="2" fontId="24" fillId="52" borderId="50" xfId="0" applyNumberFormat="1" applyFont="1" applyFill="1" applyBorder="1" applyAlignment="1">
      <alignment vertical="top" wrapText="1"/>
    </xf>
    <xf numFmtId="2" fontId="24" fillId="52" borderId="50" xfId="0" applyNumberFormat="1" applyFont="1" applyFill="1" applyBorder="1" applyAlignment="1">
      <alignment horizontal="center" vertical="top"/>
    </xf>
    <xf numFmtId="2" fontId="25" fillId="52" borderId="50" xfId="151" applyNumberFormat="1" applyFont="1" applyFill="1" applyBorder="1" applyAlignment="1">
      <alignment horizontal="center" vertical="top" wrapText="1"/>
    </xf>
    <xf numFmtId="3" fontId="33" fillId="52" borderId="10" xfId="161" applyNumberFormat="1" applyFont="1" applyFill="1" applyBorder="1" applyAlignment="1">
      <alignment horizontal="left" vertical="top" wrapText="1"/>
    </xf>
    <xf numFmtId="3" fontId="33" fillId="52" borderId="10" xfId="161" applyNumberFormat="1" applyFont="1" applyFill="1" applyBorder="1" applyAlignment="1">
      <alignment vertical="top" wrapText="1"/>
    </xf>
    <xf numFmtId="2" fontId="33" fillId="52" borderId="10" xfId="161" applyNumberFormat="1" applyFont="1" applyFill="1" applyBorder="1" applyAlignment="1">
      <alignment horizontal="center" vertical="top" wrapText="1"/>
    </xf>
    <xf numFmtId="2" fontId="32" fillId="52" borderId="10" xfId="151" applyNumberFormat="1" applyFont="1" applyFill="1" applyBorder="1" applyAlignment="1">
      <alignment horizontal="center" vertical="top" wrapText="1"/>
    </xf>
    <xf numFmtId="2" fontId="140" fillId="52" borderId="56" xfId="151" applyNumberFormat="1" applyFont="1" applyFill="1" applyBorder="1" applyAlignment="1">
      <alignment horizontal="center" vertical="top" wrapText="1"/>
    </xf>
    <xf numFmtId="2" fontId="24" fillId="52" borderId="10" xfId="0" applyNumberFormat="1" applyFont="1" applyFill="1" applyBorder="1" applyAlignment="1">
      <alignment horizontal="center" vertical="top" wrapText="1"/>
    </xf>
    <xf numFmtId="3" fontId="24" fillId="52" borderId="10" xfId="151" applyNumberFormat="1" applyFont="1" applyFill="1" applyBorder="1" applyAlignment="1" applyProtection="1">
      <alignment horizontal="left" vertical="top" wrapText="1"/>
      <protection locked="0"/>
    </xf>
    <xf numFmtId="3" fontId="24" fillId="52" borderId="10" xfId="151" applyNumberFormat="1" applyFont="1" applyFill="1" applyBorder="1" applyAlignment="1" applyProtection="1">
      <alignment vertical="top" wrapText="1"/>
      <protection locked="0"/>
    </xf>
    <xf numFmtId="3" fontId="33" fillId="52" borderId="10" xfId="151" applyNumberFormat="1" applyFont="1" applyFill="1" applyBorder="1" applyAlignment="1">
      <alignment vertical="top" wrapText="1"/>
    </xf>
    <xf numFmtId="2" fontId="33" fillId="52" borderId="10" xfId="0" applyNumberFormat="1" applyFont="1" applyFill="1" applyBorder="1" applyAlignment="1">
      <alignment horizontal="center" vertical="top" wrapText="1"/>
    </xf>
    <xf numFmtId="3" fontId="24" fillId="52" borderId="10" xfId="0" applyNumberFormat="1" applyFont="1" applyFill="1" applyBorder="1" applyAlignment="1">
      <alignment horizontal="left" vertical="top" wrapText="1"/>
    </xf>
    <xf numFmtId="3" fontId="24" fillId="52" borderId="10" xfId="0" applyNumberFormat="1" applyFont="1" applyFill="1" applyBorder="1" applyAlignment="1">
      <alignment vertical="top" wrapText="1"/>
    </xf>
    <xf numFmtId="3" fontId="24" fillId="52" borderId="10" xfId="0" applyNumberFormat="1" applyFont="1" applyFill="1" applyBorder="1" applyAlignment="1">
      <alignment horizontal="center" vertical="top" wrapText="1"/>
    </xf>
    <xf numFmtId="2" fontId="35" fillId="52" borderId="10" xfId="151" applyNumberFormat="1" applyFont="1" applyFill="1" applyBorder="1" applyAlignment="1">
      <alignment horizontal="center" vertical="top" wrapText="1"/>
    </xf>
    <xf numFmtId="2" fontId="5" fillId="52" borderId="57" xfId="151" applyNumberFormat="1" applyFont="1" applyFill="1" applyBorder="1" applyAlignment="1">
      <alignment horizontal="center" vertical="top" wrapText="1"/>
    </xf>
    <xf numFmtId="3" fontId="24" fillId="52" borderId="59" xfId="161" applyNumberFormat="1" applyFont="1" applyFill="1" applyBorder="1" applyAlignment="1">
      <alignment horizontal="left" vertical="top" wrapText="1"/>
    </xf>
    <xf numFmtId="3" fontId="24" fillId="52" borderId="59" xfId="161" applyNumberFormat="1" applyFont="1" applyFill="1" applyBorder="1" applyAlignment="1">
      <alignment vertical="top" wrapText="1"/>
    </xf>
    <xf numFmtId="2" fontId="35" fillId="52" borderId="59" xfId="151" applyNumberFormat="1" applyFont="1" applyFill="1" applyBorder="1" applyAlignment="1">
      <alignment horizontal="center" vertical="top" wrapText="1"/>
    </xf>
    <xf numFmtId="2" fontId="25" fillId="52" borderId="59" xfId="151" applyNumberFormat="1" applyFont="1" applyFill="1" applyBorder="1" applyAlignment="1">
      <alignment horizontal="center" vertical="top" wrapText="1"/>
    </xf>
    <xf numFmtId="0" fontId="67" fillId="52" borderId="59" xfId="0" applyFont="1" applyFill="1" applyBorder="1" applyAlignment="1">
      <alignment vertical="top"/>
    </xf>
    <xf numFmtId="0" fontId="131" fillId="52" borderId="10" xfId="0" applyFont="1" applyFill="1" applyBorder="1" applyAlignment="1">
      <alignment horizontal="center" vertical="top" wrapText="1"/>
    </xf>
    <xf numFmtId="0" fontId="31" fillId="52" borderId="10" xfId="0" applyNumberFormat="1" applyFont="1" applyFill="1" applyBorder="1" applyAlignment="1">
      <alignment vertical="top" wrapText="1" shrinkToFit="1"/>
    </xf>
    <xf numFmtId="0" fontId="31" fillId="52" borderId="10" xfId="0" applyFont="1" applyFill="1" applyBorder="1" applyAlignment="1">
      <alignment vertical="top" wrapText="1" shrinkToFit="1"/>
    </xf>
    <xf numFmtId="0" fontId="26" fillId="52" borderId="10" xfId="0" applyFont="1" applyFill="1" applyBorder="1" applyAlignment="1">
      <alignment horizontal="center" vertical="top"/>
    </xf>
    <xf numFmtId="0" fontId="31" fillId="52" borderId="10" xfId="0" applyFont="1" applyFill="1" applyBorder="1" applyAlignment="1">
      <alignment horizontal="left" vertical="top" wrapText="1"/>
    </xf>
    <xf numFmtId="2" fontId="24" fillId="52" borderId="10" xfId="151" applyNumberFormat="1" applyFont="1" applyFill="1" applyBorder="1" applyAlignment="1">
      <alignment horizontal="left" vertical="top" wrapText="1"/>
    </xf>
    <xf numFmtId="0" fontId="31" fillId="52" borderId="10" xfId="0" applyFont="1" applyFill="1" applyBorder="1" applyAlignment="1">
      <alignment vertical="top"/>
    </xf>
    <xf numFmtId="0" fontId="31" fillId="52" borderId="10" xfId="0" applyFont="1" applyFill="1" applyBorder="1" applyAlignment="1">
      <alignment vertical="top" wrapText="1"/>
    </xf>
    <xf numFmtId="3" fontId="5" fillId="52" borderId="56" xfId="0" applyNumberFormat="1" applyFont="1" applyFill="1" applyBorder="1" applyAlignment="1">
      <alignment horizontal="center" vertical="top" wrapText="1"/>
    </xf>
    <xf numFmtId="0" fontId="31" fillId="52" borderId="10" xfId="0" applyNumberFormat="1" applyFont="1" applyFill="1" applyBorder="1" applyAlignment="1">
      <alignment horizontal="left" vertical="top" wrapText="1"/>
    </xf>
    <xf numFmtId="0" fontId="31" fillId="52" borderId="10" xfId="0" applyFont="1" applyFill="1" applyBorder="1" applyAlignment="1">
      <alignment horizontal="center" vertical="top" wrapText="1"/>
    </xf>
    <xf numFmtId="2" fontId="24" fillId="52" borderId="10" xfId="0" applyNumberFormat="1" applyFont="1" applyFill="1" applyBorder="1" applyAlignment="1">
      <alignment horizontal="center" vertical="top"/>
    </xf>
    <xf numFmtId="0" fontId="31" fillId="52" borderId="10" xfId="0" applyNumberFormat="1" applyFont="1" applyFill="1" applyBorder="1" applyAlignment="1">
      <alignment horizontal="center" vertical="top" wrapText="1"/>
    </xf>
    <xf numFmtId="2" fontId="24" fillId="52" borderId="10" xfId="0" applyNumberFormat="1" applyFont="1" applyFill="1" applyBorder="1" applyAlignment="1">
      <alignment horizontal="left" vertical="top" wrapText="1"/>
    </xf>
    <xf numFmtId="0" fontId="67" fillId="52" borderId="0" xfId="0" applyFont="1" applyFill="1" applyBorder="1" applyAlignment="1">
      <alignment horizontal="center" vertical="top"/>
    </xf>
    <xf numFmtId="0" fontId="24" fillId="52" borderId="10" xfId="0" applyFont="1" applyFill="1" applyBorder="1" applyAlignment="1" applyProtection="1">
      <alignment horizontal="center" vertical="top" wrapText="1"/>
      <protection locked="0"/>
    </xf>
    <xf numFmtId="0" fontId="24" fillId="52" borderId="50" xfId="0" applyFont="1" applyFill="1" applyBorder="1" applyAlignment="1">
      <alignment horizontal="left" vertical="top" wrapText="1"/>
    </xf>
    <xf numFmtId="0" fontId="24" fillId="52" borderId="50" xfId="0" applyFont="1" applyFill="1" applyBorder="1" applyAlignment="1" applyProtection="1">
      <alignment horizontal="center" vertical="top" wrapText="1"/>
      <protection locked="0"/>
    </xf>
    <xf numFmtId="4" fontId="69" fillId="52" borderId="56" xfId="0" applyNumberFormat="1" applyFont="1" applyFill="1" applyBorder="1" applyAlignment="1">
      <alignment horizontal="center" vertical="top"/>
    </xf>
    <xf numFmtId="3" fontId="35" fillId="52" borderId="10" xfId="151" applyNumberFormat="1" applyFont="1" applyFill="1" applyBorder="1" applyAlignment="1">
      <alignment vertical="top" wrapText="1"/>
    </xf>
    <xf numFmtId="0" fontId="24" fillId="52" borderId="10" xfId="0" applyFont="1" applyFill="1" applyBorder="1" applyAlignment="1">
      <alignment horizontal="center" vertical="top" wrapText="1"/>
    </xf>
    <xf numFmtId="0" fontId="5" fillId="52" borderId="56" xfId="0" applyFont="1" applyFill="1" applyBorder="1" applyAlignment="1">
      <alignment horizontal="center" vertical="top" wrapText="1"/>
    </xf>
    <xf numFmtId="0" fontId="24" fillId="52" borderId="10" xfId="0" applyFont="1" applyFill="1" applyBorder="1" applyAlignment="1" applyProtection="1">
      <alignment horizontal="left" vertical="top" wrapText="1"/>
      <protection locked="0"/>
    </xf>
    <xf numFmtId="0" fontId="31" fillId="52" borderId="10" xfId="0" applyFont="1" applyFill="1" applyBorder="1" applyAlignment="1">
      <alignment horizontal="center" vertical="top"/>
    </xf>
    <xf numFmtId="2" fontId="25" fillId="52" borderId="10" xfId="161" applyNumberFormat="1" applyFont="1" applyFill="1" applyBorder="1" applyAlignment="1">
      <alignment horizontal="center" vertical="top" wrapText="1"/>
    </xf>
    <xf numFmtId="2" fontId="5" fillId="52" borderId="56" xfId="161" applyNumberFormat="1" applyFont="1" applyFill="1" applyBorder="1" applyAlignment="1">
      <alignment horizontal="center" vertical="top" wrapText="1"/>
    </xf>
    <xf numFmtId="0" fontId="46" fillId="52" borderId="50" xfId="0" applyFont="1" applyFill="1" applyBorder="1" applyAlignment="1">
      <alignment vertical="center" wrapText="1"/>
    </xf>
    <xf numFmtId="0" fontId="5" fillId="52" borderId="56" xfId="0" applyFont="1" applyFill="1" applyBorder="1" applyAlignment="1">
      <alignment horizontal="center" vertical="center" wrapText="1"/>
    </xf>
    <xf numFmtId="0" fontId="46" fillId="52" borderId="50" xfId="0" applyFont="1" applyFill="1" applyBorder="1" applyAlignment="1">
      <alignment horizontal="left" vertical="center" wrapText="1"/>
    </xf>
    <xf numFmtId="0" fontId="31" fillId="52" borderId="10" xfId="0" applyFont="1" applyFill="1" applyBorder="1" applyAlignment="1">
      <alignment horizontal="left" vertical="top"/>
    </xf>
    <xf numFmtId="0" fontId="131" fillId="52" borderId="10" xfId="0" applyFont="1" applyFill="1" applyBorder="1" applyAlignment="1">
      <alignment vertical="top" wrapText="1"/>
    </xf>
    <xf numFmtId="0" fontId="69" fillId="52" borderId="56" xfId="0" applyFont="1" applyFill="1" applyBorder="1" applyAlignment="1">
      <alignment horizontal="center" vertical="top" wrapText="1"/>
    </xf>
    <xf numFmtId="0" fontId="24" fillId="52" borderId="10" xfId="0" applyFont="1" applyFill="1" applyBorder="1" applyAlignment="1">
      <alignment vertical="top"/>
    </xf>
    <xf numFmtId="0" fontId="24" fillId="52" borderId="10" xfId="0" applyFont="1" applyFill="1" applyBorder="1" applyAlignment="1">
      <alignment horizontal="center" vertical="top"/>
    </xf>
    <xf numFmtId="166" fontId="24" fillId="52" borderId="10" xfId="151" applyNumberFormat="1" applyFont="1" applyFill="1" applyBorder="1" applyAlignment="1">
      <alignment vertical="top" wrapText="1"/>
    </xf>
    <xf numFmtId="2" fontId="35" fillId="52" borderId="10" xfId="0" applyNumberFormat="1" applyFont="1" applyFill="1" applyBorder="1" applyAlignment="1">
      <alignment vertical="top" wrapText="1"/>
    </xf>
    <xf numFmtId="2" fontId="35" fillId="52" borderId="10" xfId="0" applyNumberFormat="1" applyFont="1" applyFill="1" applyBorder="1" applyAlignment="1">
      <alignment horizontal="center" vertical="top" wrapText="1"/>
    </xf>
    <xf numFmtId="0" fontId="5" fillId="52" borderId="56" xfId="151" applyNumberFormat="1" applyFont="1" applyFill="1" applyBorder="1" applyAlignment="1">
      <alignment horizontal="center" vertical="top" wrapText="1"/>
    </xf>
    <xf numFmtId="0" fontId="24" fillId="52" borderId="10" xfId="0" applyFont="1" applyFill="1" applyBorder="1" applyAlignment="1">
      <alignment horizontal="left" vertical="top"/>
    </xf>
    <xf numFmtId="0" fontId="5" fillId="52" borderId="56" xfId="133" applyFont="1" applyFill="1" applyBorder="1" applyAlignment="1" applyProtection="1">
      <alignment horizontal="center" vertical="top" wrapText="1"/>
      <protection locked="0"/>
    </xf>
    <xf numFmtId="0" fontId="33" fillId="52" borderId="10" xfId="133" applyFont="1" applyFill="1" applyBorder="1" applyAlignment="1">
      <alignment horizontal="center" vertical="top" wrapText="1"/>
    </xf>
    <xf numFmtId="0" fontId="140" fillId="52" borderId="56" xfId="133" applyFont="1" applyFill="1" applyBorder="1" applyAlignment="1">
      <alignment horizontal="center" vertical="top" wrapText="1"/>
    </xf>
    <xf numFmtId="0" fontId="31" fillId="52" borderId="10" xfId="133" applyFont="1" applyFill="1" applyBorder="1" applyAlignment="1">
      <alignment vertical="top" wrapText="1" shrinkToFit="1"/>
    </xf>
    <xf numFmtId="0" fontId="29" fillId="52" borderId="10" xfId="133" applyFont="1" applyFill="1" applyBorder="1" applyAlignment="1">
      <alignment horizontal="center" vertical="top" wrapText="1" shrinkToFit="1"/>
    </xf>
    <xf numFmtId="0" fontId="137" fillId="52" borderId="56" xfId="133" applyFont="1" applyFill="1" applyBorder="1" applyAlignment="1">
      <alignment horizontal="center" vertical="top" wrapText="1" shrinkToFit="1"/>
    </xf>
    <xf numFmtId="0" fontId="28" fillId="52" borderId="10" xfId="133" applyFont="1" applyFill="1" applyBorder="1" applyAlignment="1">
      <alignment vertical="top" wrapText="1" shrinkToFit="1"/>
    </xf>
    <xf numFmtId="4" fontId="137" fillId="52" borderId="56" xfId="0" applyNumberFormat="1" applyFont="1" applyFill="1" applyBorder="1" applyAlignment="1">
      <alignment horizontal="center" vertical="top"/>
    </xf>
    <xf numFmtId="0" fontId="46" fillId="52" borderId="15" xfId="0" applyFont="1" applyFill="1" applyBorder="1" applyAlignment="1">
      <alignment vertical="top" wrapText="1"/>
    </xf>
    <xf numFmtId="0" fontId="67" fillId="52" borderId="10" xfId="0" applyFont="1" applyFill="1" applyBorder="1" applyAlignment="1">
      <alignment horizontal="center" vertical="top"/>
    </xf>
    <xf numFmtId="0" fontId="131" fillId="52" borderId="10" xfId="0" applyNumberFormat="1" applyFont="1" applyFill="1" applyBorder="1" applyAlignment="1">
      <alignment vertical="top"/>
    </xf>
    <xf numFmtId="0" fontId="69" fillId="52" borderId="56" xfId="0" applyNumberFormat="1" applyFont="1" applyFill="1" applyBorder="1" applyAlignment="1">
      <alignment horizontal="center" vertical="top"/>
    </xf>
    <xf numFmtId="0" fontId="46" fillId="52" borderId="15" xfId="0" applyFont="1" applyFill="1" applyBorder="1" applyAlignment="1">
      <alignment vertical="top"/>
    </xf>
    <xf numFmtId="0" fontId="136" fillId="52" borderId="10" xfId="0" applyFont="1" applyFill="1" applyBorder="1" applyAlignment="1">
      <alignment horizontal="center" vertical="top"/>
    </xf>
    <xf numFmtId="169" fontId="131" fillId="52" borderId="10" xfId="0" applyNumberFormat="1" applyFont="1" applyFill="1" applyBorder="1" applyAlignment="1">
      <alignment vertical="top"/>
    </xf>
    <xf numFmtId="169" fontId="69" fillId="52" borderId="56" xfId="0" applyNumberFormat="1" applyFont="1" applyFill="1" applyBorder="1" applyAlignment="1">
      <alignment horizontal="center" vertical="top"/>
    </xf>
    <xf numFmtId="0" fontId="24" fillId="52" borderId="15" xfId="0" applyFont="1" applyFill="1" applyBorder="1" applyAlignment="1">
      <alignment vertical="top" wrapText="1"/>
    </xf>
    <xf numFmtId="0" fontId="38" fillId="52" borderId="10" xfId="0" applyFont="1" applyFill="1" applyBorder="1" applyAlignment="1">
      <alignment horizontal="center" vertical="top"/>
    </xf>
    <xf numFmtId="169" fontId="25" fillId="52" borderId="10" xfId="0" applyNumberFormat="1" applyFont="1" applyFill="1" applyBorder="1" applyAlignment="1">
      <alignment vertical="top"/>
    </xf>
    <xf numFmtId="169" fontId="5" fillId="52" borderId="56" xfId="0" applyNumberFormat="1" applyFont="1" applyFill="1" applyBorder="1" applyAlignment="1">
      <alignment horizontal="center" vertical="top"/>
    </xf>
    <xf numFmtId="2" fontId="25" fillId="52" borderId="10" xfId="0" applyNumberFormat="1" applyFont="1" applyFill="1" applyBorder="1" applyAlignment="1">
      <alignment vertical="top"/>
    </xf>
    <xf numFmtId="2" fontId="5" fillId="52" borderId="56" xfId="0" applyNumberFormat="1" applyFont="1" applyFill="1" applyBorder="1" applyAlignment="1">
      <alignment horizontal="center" vertical="top"/>
    </xf>
    <xf numFmtId="2" fontId="24" fillId="52" borderId="15" xfId="133" applyNumberFormat="1" applyFont="1" applyFill="1" applyBorder="1" applyAlignment="1">
      <alignment vertical="top" wrapText="1"/>
    </xf>
    <xf numFmtId="0" fontId="46" fillId="52" borderId="0" xfId="0" applyFont="1" applyFill="1" applyBorder="1" applyAlignment="1">
      <alignment vertical="top"/>
    </xf>
    <xf numFmtId="0" fontId="136" fillId="52" borderId="0" xfId="0" applyFont="1" applyFill="1" applyBorder="1" applyAlignment="1">
      <alignment horizontal="center" vertical="top"/>
    </xf>
    <xf numFmtId="0" fontId="142" fillId="52" borderId="10" xfId="0" applyNumberFormat="1" applyFont="1" applyFill="1" applyBorder="1" applyAlignment="1">
      <alignment vertical="top"/>
    </xf>
    <xf numFmtId="0" fontId="141" fillId="52" borderId="56" xfId="0" applyNumberFormat="1" applyFont="1" applyFill="1" applyBorder="1" applyAlignment="1">
      <alignment horizontal="center" vertical="top"/>
    </xf>
    <xf numFmtId="3" fontId="24" fillId="52" borderId="15" xfId="151" applyNumberFormat="1" applyFont="1" applyFill="1" applyBorder="1" applyAlignment="1">
      <alignment vertical="top" wrapText="1"/>
    </xf>
    <xf numFmtId="0" fontId="24" fillId="52" borderId="13" xfId="0" applyFont="1" applyFill="1" applyBorder="1" applyAlignment="1">
      <alignment horizontal="center" vertical="top" wrapText="1"/>
    </xf>
    <xf numFmtId="0" fontId="46" fillId="52" borderId="10" xfId="0" applyFont="1" applyFill="1" applyBorder="1" applyAlignment="1">
      <alignment horizontal="center" vertical="top"/>
    </xf>
    <xf numFmtId="0" fontId="131" fillId="52" borderId="10" xfId="0" applyFont="1" applyFill="1" applyBorder="1" applyAlignment="1">
      <alignment vertical="top"/>
    </xf>
    <xf numFmtId="0" fontId="69" fillId="52" borderId="56" xfId="0" applyFont="1" applyFill="1" applyBorder="1" applyAlignment="1">
      <alignment horizontal="center" vertical="top"/>
    </xf>
    <xf numFmtId="2" fontId="137" fillId="52" borderId="56" xfId="0" applyNumberFormat="1" applyFont="1" applyFill="1" applyBorder="1" applyAlignment="1">
      <alignment horizontal="center" vertical="top"/>
    </xf>
    <xf numFmtId="3" fontId="24" fillId="52" borderId="14" xfId="151" applyNumberFormat="1" applyFont="1" applyFill="1" applyBorder="1" applyAlignment="1">
      <alignment vertical="top" wrapText="1"/>
    </xf>
    <xf numFmtId="0" fontId="25" fillId="52" borderId="10" xfId="0" applyNumberFormat="1" applyFont="1" applyFill="1" applyBorder="1" applyAlignment="1">
      <alignment horizontal="center" vertical="top" wrapText="1"/>
    </xf>
    <xf numFmtId="0" fontId="5" fillId="52" borderId="56" xfId="0" applyNumberFormat="1" applyFont="1" applyFill="1" applyBorder="1" applyAlignment="1">
      <alignment horizontal="center" vertical="top" wrapText="1"/>
    </xf>
    <xf numFmtId="0" fontId="137" fillId="52" borderId="56" xfId="0" applyFont="1" applyFill="1" applyBorder="1" applyAlignment="1">
      <alignment horizontal="center" vertical="top"/>
    </xf>
    <xf numFmtId="0" fontId="31" fillId="52" borderId="15" xfId="0" applyFont="1" applyFill="1" applyBorder="1" applyAlignment="1">
      <alignment vertical="top" wrapText="1"/>
    </xf>
    <xf numFmtId="0" fontId="30" fillId="52" borderId="10" xfId="0" applyFont="1" applyFill="1" applyBorder="1" applyAlignment="1">
      <alignment horizontal="center" vertical="top"/>
    </xf>
    <xf numFmtId="0" fontId="28" fillId="52" borderId="10" xfId="0" applyNumberFormat="1" applyFont="1" applyFill="1" applyBorder="1" applyAlignment="1">
      <alignment vertical="top"/>
    </xf>
    <xf numFmtId="0" fontId="137" fillId="52" borderId="56" xfId="0" applyNumberFormat="1" applyFont="1" applyFill="1" applyBorder="1" applyAlignment="1">
      <alignment horizontal="center" vertical="top"/>
    </xf>
    <xf numFmtId="0" fontId="136" fillId="52" borderId="0" xfId="0" applyFont="1" applyFill="1" applyAlignment="1">
      <alignment horizontal="center" vertical="top"/>
    </xf>
    <xf numFmtId="0" fontId="67" fillId="52" borderId="10" xfId="0" applyNumberFormat="1" applyFont="1" applyFill="1" applyBorder="1" applyAlignment="1">
      <alignment horizontal="center" vertical="top"/>
    </xf>
    <xf numFmtId="0" fontId="46" fillId="52" borderId="10" xfId="0" applyFont="1" applyFill="1" applyBorder="1" applyAlignment="1">
      <alignment horizontal="left" vertical="top"/>
    </xf>
    <xf numFmtId="0" fontId="46" fillId="52" borderId="15" xfId="0" applyFont="1" applyFill="1" applyBorder="1" applyAlignment="1">
      <alignment horizontal="center" vertical="top"/>
    </xf>
    <xf numFmtId="0" fontId="131" fillId="52" borderId="10" xfId="0" applyFont="1" applyFill="1" applyBorder="1" applyAlignment="1">
      <alignment horizontal="center" vertical="top"/>
    </xf>
    <xf numFmtId="3" fontId="46" fillId="52" borderId="10" xfId="0" applyNumberFormat="1" applyFont="1" applyFill="1" applyBorder="1" applyAlignment="1">
      <alignment horizontal="center" vertical="top"/>
    </xf>
    <xf numFmtId="3" fontId="131" fillId="52" borderId="10" xfId="0" applyNumberFormat="1" applyFont="1" applyFill="1" applyBorder="1" applyAlignment="1">
      <alignment horizontal="center" vertical="top"/>
    </xf>
    <xf numFmtId="3" fontId="69" fillId="52" borderId="56" xfId="0" applyNumberFormat="1" applyFont="1" applyFill="1" applyBorder="1" applyAlignment="1">
      <alignment horizontal="center" vertical="top"/>
    </xf>
    <xf numFmtId="2" fontId="137" fillId="52" borderId="56" xfId="133" applyNumberFormat="1" applyFont="1" applyFill="1" applyBorder="1" applyAlignment="1" applyProtection="1">
      <alignment horizontal="center" vertical="top"/>
      <protection locked="0"/>
    </xf>
    <xf numFmtId="49" fontId="46" fillId="52" borderId="10" xfId="252" applyNumberFormat="1" applyFont="1" applyFill="1" applyBorder="1" applyAlignment="1">
      <alignment vertical="top" wrapText="1"/>
    </xf>
    <xf numFmtId="0" fontId="31" fillId="52" borderId="15" xfId="0" applyFont="1" applyFill="1" applyBorder="1" applyAlignment="1">
      <alignment vertical="top"/>
    </xf>
    <xf numFmtId="0" fontId="28" fillId="52" borderId="10" xfId="0" applyFont="1" applyFill="1" applyBorder="1" applyAlignment="1">
      <alignment horizontal="center" vertical="top"/>
    </xf>
    <xf numFmtId="169" fontId="28" fillId="52" borderId="10" xfId="0" applyNumberFormat="1" applyFont="1" applyFill="1" applyBorder="1" applyAlignment="1">
      <alignment vertical="top"/>
    </xf>
    <xf numFmtId="169" fontId="137" fillId="52" borderId="56" xfId="0" applyNumberFormat="1" applyFont="1" applyFill="1" applyBorder="1" applyAlignment="1">
      <alignment horizontal="center" vertical="top"/>
    </xf>
    <xf numFmtId="3" fontId="24" fillId="52" borderId="15" xfId="151" applyNumberFormat="1" applyFont="1" applyFill="1" applyBorder="1" applyAlignment="1" applyProtection="1">
      <alignment vertical="top" wrapText="1"/>
      <protection locked="0"/>
    </xf>
    <xf numFmtId="3" fontId="24" fillId="52" borderId="27" xfId="151" applyNumberFormat="1" applyFont="1" applyFill="1" applyBorder="1" applyAlignment="1" applyProtection="1">
      <alignment vertical="top" wrapText="1"/>
      <protection locked="0"/>
    </xf>
    <xf numFmtId="2" fontId="24" fillId="52" borderId="12" xfId="151" applyNumberFormat="1" applyFont="1" applyFill="1" applyBorder="1" applyAlignment="1">
      <alignment horizontal="center" vertical="top" wrapText="1"/>
    </xf>
    <xf numFmtId="2" fontId="5" fillId="52" borderId="58" xfId="151" applyNumberFormat="1" applyFont="1" applyFill="1" applyBorder="1" applyAlignment="1">
      <alignment horizontal="center" vertical="top" wrapText="1"/>
    </xf>
    <xf numFmtId="0" fontId="131" fillId="52" borderId="10" xfId="0" applyNumberFormat="1" applyFont="1" applyFill="1" applyBorder="1" applyAlignment="1">
      <alignment horizontal="center" vertical="top"/>
    </xf>
    <xf numFmtId="0" fontId="46" fillId="52" borderId="14" xfId="0" applyFont="1" applyFill="1" applyBorder="1" applyAlignment="1">
      <alignment vertical="top"/>
    </xf>
    <xf numFmtId="0" fontId="131" fillId="52" borderId="10" xfId="0" applyNumberFormat="1" applyFont="1" applyFill="1" applyBorder="1" applyAlignment="1">
      <alignment vertical="top" wrapText="1"/>
    </xf>
    <xf numFmtId="0" fontId="69" fillId="52" borderId="56" xfId="0" applyNumberFormat="1" applyFont="1" applyFill="1" applyBorder="1" applyAlignment="1">
      <alignment horizontal="center" vertical="top" wrapText="1"/>
    </xf>
    <xf numFmtId="0" fontId="24" fillId="52" borderId="10" xfId="0" applyNumberFormat="1" applyFont="1" applyFill="1" applyBorder="1" applyAlignment="1">
      <alignment horizontal="left" vertical="top" wrapText="1"/>
    </xf>
    <xf numFmtId="4" fontId="28" fillId="52" borderId="10" xfId="0" applyNumberFormat="1" applyFont="1" applyFill="1" applyBorder="1" applyAlignment="1">
      <alignment horizontal="center" vertical="top"/>
    </xf>
    <xf numFmtId="4" fontId="25" fillId="52" borderId="10" xfId="0" applyNumberFormat="1" applyFont="1" applyFill="1" applyBorder="1" applyAlignment="1">
      <alignment horizontal="center" vertical="top" wrapText="1"/>
    </xf>
    <xf numFmtId="4" fontId="5" fillId="52" borderId="56" xfId="0" applyNumberFormat="1" applyFont="1" applyFill="1" applyBorder="1" applyAlignment="1">
      <alignment horizontal="center" vertical="top" wrapText="1"/>
    </xf>
    <xf numFmtId="0" fontId="46" fillId="52" borderId="15" xfId="0" applyFont="1" applyFill="1" applyBorder="1" applyAlignment="1">
      <alignment horizontal="center" vertical="top" wrapText="1"/>
    </xf>
    <xf numFmtId="0" fontId="31" fillId="52" borderId="15" xfId="0" applyFont="1" applyFill="1" applyBorder="1" applyAlignment="1">
      <alignment horizontal="left" vertical="top" wrapText="1"/>
    </xf>
    <xf numFmtId="0" fontId="46" fillId="52" borderId="0" xfId="0" applyFont="1" applyFill="1" applyAlignment="1">
      <alignment vertical="top"/>
    </xf>
    <xf numFmtId="0" fontId="31" fillId="52" borderId="15" xfId="0" applyFont="1" applyFill="1" applyBorder="1" applyAlignment="1">
      <alignment horizontal="center" vertical="top"/>
    </xf>
    <xf numFmtId="0" fontId="46" fillId="52" borderId="27" xfId="0" applyFont="1" applyFill="1" applyBorder="1" applyAlignment="1">
      <alignment vertical="top"/>
    </xf>
    <xf numFmtId="0" fontId="72" fillId="52" borderId="12" xfId="0" applyFont="1" applyFill="1" applyBorder="1" applyAlignment="1">
      <alignment horizontal="center" vertical="top"/>
    </xf>
    <xf numFmtId="2" fontId="28" fillId="52" borderId="10" xfId="0" applyNumberFormat="1" applyFont="1" applyFill="1" applyBorder="1" applyAlignment="1">
      <alignment horizontal="center" vertical="top"/>
    </xf>
    <xf numFmtId="0" fontId="68" fillId="52" borderId="10" xfId="0" applyFont="1" applyFill="1" applyBorder="1" applyAlignment="1">
      <alignment vertical="top" wrapText="1"/>
    </xf>
    <xf numFmtId="0" fontId="24" fillId="52" borderId="15" xfId="122" applyFont="1" applyFill="1" applyBorder="1" applyAlignment="1" applyProtection="1">
      <alignment horizontal="left" vertical="top" wrapText="1"/>
      <protection locked="0"/>
    </xf>
    <xf numFmtId="0" fontId="25" fillId="52" borderId="10" xfId="151" applyNumberFormat="1" applyFont="1" applyFill="1" applyBorder="1" applyAlignment="1">
      <alignment horizontal="left" vertical="top" wrapText="1"/>
    </xf>
    <xf numFmtId="2" fontId="5" fillId="52" borderId="56" xfId="0" applyNumberFormat="1" applyFont="1" applyFill="1" applyBorder="1" applyAlignment="1">
      <alignment horizontal="center" vertical="top" wrapText="1"/>
    </xf>
    <xf numFmtId="2" fontId="5" fillId="52" borderId="56" xfId="0" applyNumberFormat="1" applyFont="1" applyFill="1" applyBorder="1" applyAlignment="1" applyProtection="1">
      <alignment horizontal="center" vertical="top"/>
      <protection locked="0"/>
    </xf>
    <xf numFmtId="2" fontId="5" fillId="52" borderId="56" xfId="151" applyNumberFormat="1" applyFont="1" applyFill="1" applyBorder="1" applyAlignment="1" applyProtection="1">
      <alignment horizontal="center" vertical="top" wrapText="1"/>
      <protection locked="0"/>
    </xf>
    <xf numFmtId="4" fontId="131" fillId="52" borderId="10" xfId="0" applyNumberFormat="1" applyFont="1" applyFill="1" applyBorder="1" applyAlignment="1">
      <alignment vertical="top"/>
    </xf>
    <xf numFmtId="0" fontId="47" fillId="52" borderId="10" xfId="0" applyFont="1" applyFill="1" applyBorder="1" applyAlignment="1">
      <alignment vertical="top" wrapText="1"/>
    </xf>
    <xf numFmtId="2" fontId="27" fillId="52" borderId="10" xfId="151" applyNumberFormat="1" applyFont="1" applyFill="1" applyBorder="1" applyAlignment="1">
      <alignment horizontal="center" vertical="top" wrapText="1"/>
    </xf>
    <xf numFmtId="4" fontId="25" fillId="52" borderId="10" xfId="151" applyNumberFormat="1" applyFont="1" applyFill="1" applyBorder="1" applyAlignment="1">
      <alignment horizontal="center" vertical="top" wrapText="1"/>
    </xf>
    <xf numFmtId="4" fontId="5" fillId="52" borderId="56" xfId="151" applyNumberFormat="1" applyFont="1" applyFill="1" applyBorder="1" applyAlignment="1">
      <alignment horizontal="center" vertical="top" wrapText="1"/>
    </xf>
    <xf numFmtId="0" fontId="46" fillId="52" borderId="0" xfId="0" applyFont="1" applyFill="1" applyAlignment="1">
      <alignment vertical="top" wrapText="1"/>
    </xf>
    <xf numFmtId="4" fontId="131" fillId="52" borderId="10" xfId="0" applyNumberFormat="1" applyFont="1" applyFill="1" applyBorder="1" applyAlignment="1">
      <alignment horizontal="center" vertical="top"/>
    </xf>
    <xf numFmtId="0" fontId="24" fillId="52" borderId="10" xfId="151" applyNumberFormat="1" applyFont="1" applyFill="1" applyBorder="1" applyAlignment="1">
      <alignment vertical="top" wrapText="1"/>
    </xf>
    <xf numFmtId="0" fontId="31" fillId="52" borderId="42" xfId="106" applyFont="1" applyFill="1" applyBorder="1" applyAlignment="1">
      <alignment vertical="top" wrapText="1"/>
    </xf>
    <xf numFmtId="0" fontId="31" fillId="52" borderId="41" xfId="106" applyFont="1" applyFill="1" applyBorder="1" applyAlignment="1">
      <alignment vertical="top" wrapText="1"/>
    </xf>
    <xf numFmtId="0" fontId="31" fillId="52" borderId="41" xfId="106" applyFont="1" applyFill="1" applyBorder="1" applyAlignment="1">
      <alignment horizontal="center" vertical="top" wrapText="1"/>
    </xf>
    <xf numFmtId="4" fontId="28" fillId="52" borderId="10" xfId="106" applyNumberFormat="1" applyFont="1" applyFill="1" applyBorder="1" applyAlignment="1">
      <alignment vertical="top" wrapText="1"/>
    </xf>
    <xf numFmtId="4" fontId="137" fillId="52" borderId="56" xfId="106" applyNumberFormat="1" applyFont="1" applyFill="1" applyBorder="1" applyAlignment="1">
      <alignment horizontal="center" vertical="top" wrapText="1"/>
    </xf>
    <xf numFmtId="0" fontId="31" fillId="141" borderId="42" xfId="106" applyFont="1" applyFill="1" applyBorder="1" applyAlignment="1">
      <alignment vertical="top" wrapText="1"/>
    </xf>
    <xf numFmtId="0" fontId="31" fillId="52" borderId="41" xfId="106" applyFont="1" applyFill="1" applyBorder="1" applyAlignment="1">
      <alignment horizontal="center" vertical="top"/>
    </xf>
    <xf numFmtId="4" fontId="28" fillId="52" borderId="10" xfId="106" applyNumberFormat="1" applyFont="1" applyFill="1" applyBorder="1" applyAlignment="1">
      <alignment vertical="top"/>
    </xf>
    <xf numFmtId="4" fontId="137" fillId="52" borderId="56" xfId="106" applyNumberFormat="1" applyFont="1" applyFill="1" applyBorder="1" applyAlignment="1">
      <alignment horizontal="center" vertical="top"/>
    </xf>
    <xf numFmtId="0" fontId="31" fillId="141" borderId="41" xfId="106" applyFont="1" applyFill="1" applyBorder="1" applyAlignment="1">
      <alignment vertical="top" wrapText="1"/>
    </xf>
    <xf numFmtId="3" fontId="24" fillId="52" borderId="41" xfId="133" applyNumberFormat="1" applyFont="1" applyFill="1" applyBorder="1" applyAlignment="1">
      <alignment vertical="top" wrapText="1"/>
    </xf>
    <xf numFmtId="3" fontId="31" fillId="52" borderId="41" xfId="152" applyNumberFormat="1" applyFont="1" applyFill="1" applyBorder="1" applyAlignment="1">
      <alignment vertical="top" wrapText="1"/>
    </xf>
    <xf numFmtId="2" fontId="24" fillId="52" borderId="41" xfId="133" applyNumberFormat="1" applyFont="1" applyFill="1" applyBorder="1" applyAlignment="1">
      <alignment horizontal="center" vertical="top" wrapText="1"/>
    </xf>
    <xf numFmtId="3" fontId="31" fillId="52" borderId="42" xfId="152" applyNumberFormat="1" applyFont="1" applyFill="1" applyBorder="1" applyAlignment="1">
      <alignment vertical="top" wrapText="1"/>
    </xf>
    <xf numFmtId="2" fontId="24" fillId="52" borderId="43" xfId="133" applyNumberFormat="1" applyFont="1" applyFill="1" applyBorder="1" applyAlignment="1">
      <alignment horizontal="center" vertical="top" wrapText="1"/>
    </xf>
    <xf numFmtId="4" fontId="28" fillId="52" borderId="10" xfId="133" applyNumberFormat="1" applyFont="1" applyFill="1" applyBorder="1" applyAlignment="1" applyProtection="1">
      <alignment vertical="top"/>
      <protection locked="0"/>
    </xf>
    <xf numFmtId="3" fontId="31" fillId="52" borderId="48" xfId="152" applyNumberFormat="1" applyFont="1" applyFill="1" applyBorder="1" applyAlignment="1">
      <alignment vertical="top" wrapText="1"/>
    </xf>
    <xf numFmtId="2" fontId="24" fillId="52" borderId="47" xfId="133" applyNumberFormat="1" applyFont="1" applyFill="1" applyBorder="1" applyAlignment="1">
      <alignment horizontal="center" vertical="top" wrapText="1"/>
    </xf>
    <xf numFmtId="4" fontId="137" fillId="52" borderId="56" xfId="133" applyNumberFormat="1" applyFont="1" applyFill="1" applyBorder="1" applyAlignment="1" applyProtection="1">
      <alignment horizontal="center" vertical="top"/>
      <protection locked="0"/>
    </xf>
    <xf numFmtId="3" fontId="24" fillId="52" borderId="46" xfId="133" applyNumberFormat="1" applyFont="1" applyFill="1" applyBorder="1" applyAlignment="1">
      <alignment vertical="top" wrapText="1"/>
    </xf>
    <xf numFmtId="0" fontId="31" fillId="52" borderId="49" xfId="106" applyFont="1" applyFill="1" applyBorder="1" applyAlignment="1">
      <alignment horizontal="center" vertical="top"/>
    </xf>
    <xf numFmtId="0" fontId="31" fillId="52" borderId="46" xfId="106" applyFont="1" applyFill="1" applyBorder="1" applyAlignment="1">
      <alignment vertical="top" wrapText="1"/>
    </xf>
    <xf numFmtId="0" fontId="31" fillId="141" borderId="44" xfId="106" applyFont="1" applyFill="1" applyBorder="1" applyAlignment="1">
      <alignment vertical="top" wrapText="1"/>
    </xf>
    <xf numFmtId="0" fontId="31" fillId="52" borderId="44" xfId="106" applyFont="1" applyFill="1" applyBorder="1" applyAlignment="1">
      <alignment horizontal="center" vertical="top"/>
    </xf>
    <xf numFmtId="0" fontId="24" fillId="52" borderId="41" xfId="152" applyNumberFormat="1" applyFont="1" applyFill="1" applyBorder="1" applyAlignment="1">
      <alignment vertical="top" wrapText="1"/>
    </xf>
    <xf numFmtId="0" fontId="28" fillId="52" borderId="41" xfId="106" applyFont="1" applyFill="1" applyBorder="1" applyAlignment="1">
      <alignment horizontal="center" vertical="top" wrapText="1"/>
    </xf>
    <xf numFmtId="0" fontId="31" fillId="52" borderId="43" xfId="106" applyFont="1" applyFill="1" applyBorder="1" applyAlignment="1">
      <alignment horizontal="center" vertical="top"/>
    </xf>
    <xf numFmtId="0" fontId="31" fillId="141" borderId="48" xfId="106" applyFont="1" applyFill="1" applyBorder="1" applyAlignment="1">
      <alignment vertical="top" wrapText="1"/>
    </xf>
    <xf numFmtId="0" fontId="31" fillId="52" borderId="45" xfId="106" applyFont="1" applyFill="1" applyBorder="1" applyAlignment="1">
      <alignment horizontal="center" vertical="top"/>
    </xf>
    <xf numFmtId="3" fontId="24" fillId="141" borderId="42" xfId="133" applyNumberFormat="1" applyFont="1" applyFill="1" applyBorder="1" applyAlignment="1">
      <alignment vertical="top" wrapText="1"/>
    </xf>
    <xf numFmtId="3" fontId="24" fillId="52" borderId="41" xfId="152" applyNumberFormat="1" applyFont="1" applyFill="1" applyBorder="1" applyAlignment="1">
      <alignment vertical="top" wrapText="1"/>
    </xf>
    <xf numFmtId="3" fontId="24" fillId="141" borderId="41" xfId="133" applyNumberFormat="1" applyFont="1" applyFill="1" applyBorder="1" applyAlignment="1">
      <alignment vertical="top" wrapText="1"/>
    </xf>
    <xf numFmtId="3" fontId="24" fillId="52" borderId="42" xfId="133" applyNumberFormat="1" applyFont="1" applyFill="1" applyBorder="1" applyAlignment="1">
      <alignment vertical="top" wrapText="1"/>
    </xf>
    <xf numFmtId="2" fontId="24" fillId="141" borderId="42" xfId="106" applyNumberFormat="1" applyFont="1" applyFill="1" applyBorder="1" applyAlignment="1">
      <alignment vertical="top" wrapText="1"/>
    </xf>
    <xf numFmtId="2" fontId="24" fillId="52" borderId="41" xfId="106" applyNumberFormat="1" applyFont="1" applyFill="1" applyBorder="1" applyAlignment="1">
      <alignment vertical="top" wrapText="1"/>
    </xf>
    <xf numFmtId="3" fontId="24" fillId="141" borderId="41" xfId="152" applyNumberFormat="1" applyFont="1" applyFill="1" applyBorder="1" applyAlignment="1">
      <alignment horizontal="left" vertical="top" wrapText="1"/>
    </xf>
    <xf numFmtId="2" fontId="24" fillId="141" borderId="41" xfId="106" applyNumberFormat="1" applyFont="1" applyFill="1" applyBorder="1" applyAlignment="1">
      <alignment horizontal="center" vertical="top"/>
    </xf>
    <xf numFmtId="0" fontId="24" fillId="52" borderId="42" xfId="152" applyNumberFormat="1" applyFont="1" applyFill="1" applyBorder="1" applyAlignment="1">
      <alignment vertical="top" wrapText="1"/>
    </xf>
    <xf numFmtId="0" fontId="26" fillId="52" borderId="41" xfId="106" applyFont="1" applyFill="1" applyBorder="1" applyAlignment="1">
      <alignment horizontal="center" vertical="top" wrapText="1"/>
    </xf>
    <xf numFmtId="0" fontId="24" fillId="141" borderId="42" xfId="106" applyFont="1" applyFill="1" applyBorder="1" applyAlignment="1">
      <alignment vertical="top" wrapText="1"/>
    </xf>
    <xf numFmtId="0" fontId="24" fillId="52" borderId="41" xfId="106" applyFont="1" applyFill="1" applyBorder="1" applyAlignment="1">
      <alignment vertical="top" wrapText="1"/>
    </xf>
    <xf numFmtId="0" fontId="28" fillId="52" borderId="41" xfId="106" applyFont="1" applyFill="1" applyBorder="1" applyAlignment="1">
      <alignment horizontal="center" vertical="top"/>
    </xf>
    <xf numFmtId="3" fontId="24" fillId="141" borderId="41" xfId="152" applyNumberFormat="1" applyFont="1" applyFill="1" applyBorder="1" applyAlignment="1">
      <alignment vertical="top" wrapText="1"/>
    </xf>
    <xf numFmtId="3" fontId="24" fillId="52" borderId="42" xfId="152" applyNumberFormat="1" applyFont="1" applyFill="1" applyBorder="1" applyAlignment="1">
      <alignment vertical="top" wrapText="1"/>
    </xf>
    <xf numFmtId="2" fontId="24" fillId="52" borderId="43" xfId="152" applyNumberFormat="1" applyFont="1" applyFill="1" applyBorder="1" applyAlignment="1">
      <alignment horizontal="center" vertical="top" wrapText="1"/>
    </xf>
    <xf numFmtId="4" fontId="25" fillId="52" borderId="10" xfId="152" applyNumberFormat="1" applyFont="1" applyFill="1" applyBorder="1" applyAlignment="1">
      <alignment vertical="top" wrapText="1"/>
    </xf>
    <xf numFmtId="4" fontId="5" fillId="52" borderId="56" xfId="152" applyNumberFormat="1" applyFont="1" applyFill="1" applyBorder="1" applyAlignment="1">
      <alignment horizontal="center" vertical="top" wrapText="1"/>
    </xf>
    <xf numFmtId="3" fontId="24" fillId="141" borderId="42" xfId="152" applyNumberFormat="1" applyFont="1" applyFill="1" applyBorder="1" applyAlignment="1">
      <alignment vertical="top" wrapText="1"/>
    </xf>
    <xf numFmtId="2" fontId="24" fillId="52" borderId="41" xfId="152" applyNumberFormat="1" applyFont="1" applyFill="1" applyBorder="1" applyAlignment="1">
      <alignment horizontal="center" vertical="top" wrapText="1"/>
    </xf>
    <xf numFmtId="2" fontId="7" fillId="52" borderId="41" xfId="133" applyNumberFormat="1" applyFont="1" applyFill="1" applyBorder="1" applyAlignment="1">
      <alignment horizontal="center" vertical="top" wrapText="1"/>
    </xf>
    <xf numFmtId="0" fontId="24" fillId="52" borderId="41" xfId="106" applyFont="1" applyFill="1" applyBorder="1" applyAlignment="1" applyProtection="1">
      <alignment vertical="top" wrapText="1"/>
      <protection locked="0"/>
    </xf>
    <xf numFmtId="4" fontId="141" fillId="52" borderId="0" xfId="0" applyNumberFormat="1" applyFont="1" applyFill="1" applyBorder="1" applyAlignment="1">
      <alignment horizontal="center" vertical="top"/>
    </xf>
    <xf numFmtId="3" fontId="46" fillId="52" borderId="10" xfId="0" applyNumberFormat="1" applyFont="1" applyFill="1" applyBorder="1" applyAlignment="1">
      <alignment vertical="top"/>
    </xf>
    <xf numFmtId="3" fontId="72" fillId="52" borderId="10" xfId="0" applyNumberFormat="1" applyFont="1" applyFill="1" applyBorder="1" applyAlignment="1">
      <alignment horizontal="center" vertical="top"/>
    </xf>
    <xf numFmtId="3" fontId="142" fillId="52" borderId="10" xfId="0" applyNumberFormat="1" applyFont="1" applyFill="1" applyBorder="1" applyAlignment="1">
      <alignment vertical="top"/>
    </xf>
    <xf numFmtId="3" fontId="141" fillId="52" borderId="56" xfId="0" applyNumberFormat="1" applyFont="1" applyFill="1" applyBorder="1" applyAlignment="1">
      <alignment horizontal="center" vertical="top"/>
    </xf>
    <xf numFmtId="0" fontId="142" fillId="52" borderId="0" xfId="0" applyNumberFormat="1" applyFont="1" applyFill="1" applyBorder="1" applyAlignment="1">
      <alignment vertical="top"/>
    </xf>
    <xf numFmtId="0" fontId="46" fillId="52" borderId="50" xfId="0" applyFont="1" applyFill="1" applyBorder="1" applyAlignment="1">
      <alignment vertical="top" wrapText="1"/>
    </xf>
    <xf numFmtId="0" fontId="67" fillId="52" borderId="50" xfId="0" applyFont="1" applyFill="1" applyBorder="1" applyAlignment="1">
      <alignment horizontal="center" vertical="top" wrapText="1"/>
    </xf>
    <xf numFmtId="4" fontId="141" fillId="52" borderId="56" xfId="0" applyNumberFormat="1" applyFont="1" applyFill="1" applyBorder="1" applyAlignment="1">
      <alignment horizontal="center" vertical="top"/>
    </xf>
    <xf numFmtId="0" fontId="72" fillId="52" borderId="0" xfId="0" applyFont="1" applyFill="1" applyBorder="1"/>
    <xf numFmtId="0" fontId="136" fillId="52" borderId="0" xfId="0" applyFont="1" applyFill="1" applyBorder="1"/>
    <xf numFmtId="2" fontId="32" fillId="52" borderId="51" xfId="151" applyNumberFormat="1" applyFont="1" applyFill="1" applyBorder="1" applyAlignment="1">
      <alignment vertical="top" wrapText="1"/>
    </xf>
    <xf numFmtId="2" fontId="134" fillId="52" borderId="56" xfId="0" applyNumberFormat="1" applyFont="1" applyFill="1" applyBorder="1" applyAlignment="1">
      <alignment horizontal="center" vertical="center"/>
    </xf>
    <xf numFmtId="2" fontId="25" fillId="52" borderId="51" xfId="133" applyNumberFormat="1" applyFont="1" applyFill="1" applyBorder="1" applyAlignment="1" applyProtection="1">
      <alignment vertical="center" wrapText="1"/>
      <protection locked="0"/>
    </xf>
    <xf numFmtId="2" fontId="5" fillId="52" borderId="56" xfId="133" applyNumberFormat="1" applyFont="1" applyFill="1" applyBorder="1" applyAlignment="1" applyProtection="1">
      <alignment horizontal="center" vertical="center" wrapText="1"/>
      <protection locked="0"/>
    </xf>
    <xf numFmtId="2" fontId="25" fillId="52" borderId="51" xfId="133" applyNumberFormat="1" applyFont="1" applyFill="1" applyBorder="1" applyAlignment="1" applyProtection="1">
      <alignment vertical="top"/>
      <protection locked="0"/>
    </xf>
    <xf numFmtId="2" fontId="5" fillId="52" borderId="56" xfId="0" applyNumberFormat="1" applyFont="1" applyFill="1" applyBorder="1" applyAlignment="1" applyProtection="1">
      <alignment horizontal="center" vertical="center" wrapText="1"/>
      <protection locked="0"/>
    </xf>
    <xf numFmtId="0" fontId="68" fillId="85" borderId="16" xfId="0" applyFont="1" applyFill="1" applyBorder="1" applyAlignment="1">
      <alignment wrapText="1"/>
    </xf>
    <xf numFmtId="0" fontId="24" fillId="52" borderId="52" xfId="0" applyFont="1" applyFill="1" applyBorder="1" applyAlignment="1">
      <alignment horizontal="left" vertical="top" wrapText="1"/>
    </xf>
    <xf numFmtId="4" fontId="134" fillId="52" borderId="56" xfId="0" applyNumberFormat="1" applyFont="1" applyFill="1" applyBorder="1" applyAlignment="1">
      <alignment horizontal="center" wrapText="1"/>
    </xf>
    <xf numFmtId="0" fontId="24" fillId="52" borderId="53" xfId="0" applyFont="1" applyFill="1" applyBorder="1" applyAlignment="1">
      <alignment horizontal="left" vertical="top" wrapText="1"/>
    </xf>
    <xf numFmtId="0" fontId="24" fillId="85" borderId="16" xfId="0" applyFont="1" applyFill="1" applyBorder="1" applyAlignment="1">
      <alignment wrapText="1"/>
    </xf>
    <xf numFmtId="0" fontId="31" fillId="52" borderId="52" xfId="133" applyFont="1" applyFill="1" applyBorder="1" applyAlignment="1" applyProtection="1">
      <alignment horizontal="left" vertical="top" wrapText="1"/>
      <protection locked="0"/>
    </xf>
    <xf numFmtId="2" fontId="31" fillId="52" borderId="10" xfId="133" applyNumberFormat="1" applyFont="1" applyFill="1" applyBorder="1" applyAlignment="1">
      <alignment vertical="top" wrapText="1"/>
    </xf>
    <xf numFmtId="0" fontId="31" fillId="52" borderId="10" xfId="133" applyFont="1" applyFill="1" applyBorder="1" applyAlignment="1" applyProtection="1">
      <alignment horizontal="center" vertical="top" wrapText="1"/>
      <protection locked="0"/>
    </xf>
    <xf numFmtId="0" fontId="68" fillId="85" borderId="16" xfId="0" applyFont="1" applyFill="1" applyBorder="1" applyAlignment="1">
      <alignment vertical="center" wrapText="1"/>
    </xf>
    <xf numFmtId="0" fontId="35" fillId="52" borderId="52" xfId="133" applyFont="1" applyFill="1" applyBorder="1" applyAlignment="1">
      <alignment vertical="top" wrapText="1"/>
    </xf>
    <xf numFmtId="4" fontId="134" fillId="52" borderId="56" xfId="0" applyNumberFormat="1" applyFont="1" applyFill="1" applyBorder="1" applyAlignment="1">
      <alignment horizontal="center" vertical="center"/>
    </xf>
    <xf numFmtId="2" fontId="5" fillId="52" borderId="56" xfId="133" applyNumberFormat="1" applyFont="1" applyFill="1" applyBorder="1" applyAlignment="1" applyProtection="1">
      <alignment horizontal="center" vertical="top"/>
      <protection locked="0"/>
    </xf>
    <xf numFmtId="16" fontId="24" fillId="85" borderId="52" xfId="0" applyNumberFormat="1" applyFont="1" applyFill="1" applyBorder="1" applyAlignment="1" applyProtection="1">
      <alignment horizontal="left" vertical="top" wrapText="1"/>
      <protection locked="0"/>
    </xf>
    <xf numFmtId="2" fontId="24" fillId="85" borderId="10" xfId="0" applyNumberFormat="1" applyFont="1" applyFill="1" applyBorder="1" applyAlignment="1">
      <alignment vertical="top" wrapText="1"/>
    </xf>
    <xf numFmtId="2" fontId="24" fillId="52" borderId="10" xfId="133" applyNumberFormat="1" applyFont="1" applyFill="1" applyBorder="1" applyAlignment="1" applyProtection="1">
      <alignment horizontal="center" vertical="top" wrapText="1"/>
      <protection locked="0"/>
    </xf>
    <xf numFmtId="0" fontId="24" fillId="52" borderId="10" xfId="133" applyFont="1" applyFill="1" applyBorder="1" applyAlignment="1">
      <alignment horizontal="center" vertical="top"/>
    </xf>
    <xf numFmtId="0" fontId="27" fillId="52" borderId="10" xfId="133" applyFont="1" applyFill="1" applyBorder="1" applyAlignment="1" applyProtection="1">
      <alignment horizontal="center" vertical="top" wrapText="1"/>
      <protection locked="0"/>
    </xf>
    <xf numFmtId="0" fontId="24" fillId="52" borderId="16" xfId="0" applyFont="1" applyFill="1" applyBorder="1" applyAlignment="1" applyProtection="1">
      <alignment horizontal="left" vertical="top" wrapText="1"/>
      <protection locked="0"/>
    </xf>
    <xf numFmtId="0" fontId="134" fillId="52" borderId="56" xfId="0" applyFont="1" applyFill="1" applyBorder="1" applyAlignment="1">
      <alignment horizontal="center"/>
    </xf>
    <xf numFmtId="0" fontId="24" fillId="52" borderId="16" xfId="0" applyFont="1" applyFill="1" applyBorder="1" applyAlignment="1">
      <alignment horizontal="left" vertical="top" wrapText="1"/>
    </xf>
    <xf numFmtId="2" fontId="24" fillId="52" borderId="16" xfId="0" applyNumberFormat="1" applyFont="1" applyFill="1" applyBorder="1" applyAlignment="1">
      <alignment vertical="top" wrapText="1"/>
    </xf>
    <xf numFmtId="0" fontId="68" fillId="85" borderId="52" xfId="0" applyFont="1" applyFill="1" applyBorder="1" applyAlignment="1">
      <alignment vertical="top" wrapText="1"/>
    </xf>
    <xf numFmtId="0" fontId="24" fillId="85" borderId="10" xfId="0" applyFont="1" applyFill="1" applyBorder="1" applyAlignment="1" applyProtection="1">
      <alignment horizontal="center" vertical="top" wrapText="1"/>
      <protection locked="0"/>
    </xf>
    <xf numFmtId="0" fontId="68" fillId="85" borderId="53" xfId="0" applyFont="1" applyFill="1" applyBorder="1" applyAlignment="1">
      <alignment vertical="top" wrapText="1"/>
    </xf>
    <xf numFmtId="0" fontId="68" fillId="85" borderId="16" xfId="0" applyFont="1" applyFill="1" applyBorder="1" applyAlignment="1">
      <alignment horizontal="left" vertical="center" wrapText="1"/>
    </xf>
    <xf numFmtId="0" fontId="24" fillId="85" borderId="16" xfId="0" applyFont="1" applyFill="1" applyBorder="1" applyAlignment="1" applyProtection="1">
      <alignment horizontal="center" vertical="top" wrapText="1"/>
      <protection locked="0"/>
    </xf>
    <xf numFmtId="2" fontId="24" fillId="85" borderId="16" xfId="0" applyNumberFormat="1" applyFont="1" applyFill="1" applyBorder="1" applyAlignment="1">
      <alignment vertical="top" wrapText="1"/>
    </xf>
    <xf numFmtId="0" fontId="68" fillId="85" borderId="16" xfId="0" applyFont="1" applyFill="1" applyBorder="1" applyAlignment="1">
      <alignment vertical="top"/>
    </xf>
    <xf numFmtId="16" fontId="34" fillId="52" borderId="52" xfId="133" applyNumberFormat="1" applyFont="1" applyFill="1" applyBorder="1" applyAlignment="1" applyProtection="1">
      <alignment horizontal="left" vertical="top" wrapText="1"/>
      <protection locked="0"/>
    </xf>
    <xf numFmtId="2" fontId="33" fillId="52" borderId="10" xfId="133" applyNumberFormat="1" applyFont="1" applyFill="1" applyBorder="1" applyAlignment="1">
      <alignment vertical="top" wrapText="1"/>
    </xf>
    <xf numFmtId="0" fontId="33" fillId="52" borderId="10" xfId="133" applyFont="1" applyFill="1" applyBorder="1" applyAlignment="1" applyProtection="1">
      <alignment horizontal="center" vertical="top" wrapText="1"/>
      <protection locked="0"/>
    </xf>
    <xf numFmtId="2" fontId="32" fillId="52" borderId="51" xfId="133" applyNumberFormat="1" applyFont="1" applyFill="1" applyBorder="1" applyAlignment="1" applyProtection="1">
      <alignment vertical="top" wrapText="1"/>
      <protection locked="0"/>
    </xf>
    <xf numFmtId="2" fontId="140" fillId="52" borderId="56" xfId="133" applyNumberFormat="1" applyFont="1" applyFill="1" applyBorder="1" applyAlignment="1" applyProtection="1">
      <alignment horizontal="center" vertical="top" wrapText="1"/>
      <protection locked="0"/>
    </xf>
    <xf numFmtId="0" fontId="34" fillId="52" borderId="52" xfId="133" applyFont="1" applyFill="1" applyBorder="1" applyAlignment="1" applyProtection="1">
      <alignment horizontal="left" vertical="top" wrapText="1"/>
      <protection locked="0"/>
    </xf>
    <xf numFmtId="4" fontId="133" fillId="85" borderId="54" xfId="0" applyNumberFormat="1" applyFont="1" applyFill="1" applyBorder="1" applyAlignment="1">
      <alignment vertical="top"/>
    </xf>
    <xf numFmtId="2" fontId="39" fillId="52" borderId="16" xfId="0" applyNumberFormat="1" applyFont="1" applyFill="1" applyBorder="1" applyAlignment="1">
      <alignment vertical="top" wrapText="1"/>
    </xf>
    <xf numFmtId="2" fontId="25" fillId="52" borderId="51" xfId="0" applyNumberFormat="1" applyFont="1" applyFill="1" applyBorder="1" applyAlignment="1" applyProtection="1">
      <alignment vertical="center" wrapText="1"/>
      <protection locked="0"/>
    </xf>
    <xf numFmtId="0" fontId="24" fillId="52" borderId="16" xfId="0" applyFont="1" applyFill="1" applyBorder="1" applyAlignment="1">
      <alignment horizontal="left" wrapText="1"/>
    </xf>
    <xf numFmtId="0" fontId="39" fillId="52" borderId="16" xfId="0" applyFont="1" applyFill="1" applyBorder="1" applyAlignment="1">
      <alignment horizontal="left" vertical="top" wrapText="1"/>
    </xf>
    <xf numFmtId="0" fontId="39" fillId="52" borderId="52" xfId="133" applyFont="1" applyFill="1" applyBorder="1" applyAlignment="1">
      <alignment horizontal="left" vertical="top" wrapText="1"/>
    </xf>
    <xf numFmtId="0" fontId="39" fillId="52" borderId="52" xfId="133" applyFont="1" applyFill="1" applyBorder="1" applyAlignment="1">
      <alignment vertical="top" wrapText="1"/>
    </xf>
    <xf numFmtId="0" fontId="39" fillId="52" borderId="10" xfId="133" applyFont="1" applyFill="1" applyBorder="1" applyAlignment="1">
      <alignment vertical="top" wrapText="1"/>
    </xf>
    <xf numFmtId="2" fontId="134" fillId="52" borderId="56" xfId="0" applyNumberFormat="1" applyFont="1" applyFill="1" applyBorder="1" applyAlignment="1">
      <alignment horizontal="center"/>
    </xf>
    <xf numFmtId="0" fontId="153" fillId="53" borderId="50" xfId="0" applyFont="1" applyFill="1" applyBorder="1" applyAlignment="1">
      <alignment vertical="top" wrapText="1"/>
    </xf>
    <xf numFmtId="3" fontId="47" fillId="52" borderId="10" xfId="161" applyNumberFormat="1" applyFont="1" applyFill="1" applyBorder="1" applyAlignment="1">
      <alignment horizontal="left" vertical="top" wrapText="1"/>
    </xf>
    <xf numFmtId="3" fontId="47" fillId="52" borderId="10" xfId="161" applyNumberFormat="1" applyFont="1" applyFill="1" applyBorder="1" applyAlignment="1">
      <alignment vertical="top" wrapText="1"/>
    </xf>
    <xf numFmtId="2" fontId="47" fillId="52" borderId="10" xfId="161" applyNumberFormat="1" applyFont="1" applyFill="1" applyBorder="1" applyAlignment="1">
      <alignment horizontal="center" vertical="top" wrapText="1"/>
    </xf>
    <xf numFmtId="2" fontId="70" fillId="52" borderId="10" xfId="151" applyNumberFormat="1" applyFont="1" applyFill="1" applyBorder="1" applyAlignment="1">
      <alignment horizontal="center" vertical="top" wrapText="1"/>
    </xf>
    <xf numFmtId="2" fontId="135" fillId="52" borderId="56" xfId="151" applyNumberFormat="1" applyFont="1" applyFill="1" applyBorder="1" applyAlignment="1">
      <alignment horizontal="center" vertical="top" wrapText="1"/>
    </xf>
    <xf numFmtId="0" fontId="153" fillId="53" borderId="0" xfId="0" applyFont="1" applyFill="1" applyAlignment="1">
      <alignment vertical="top"/>
    </xf>
    <xf numFmtId="3" fontId="47" fillId="52" borderId="10" xfId="153" applyNumberFormat="1" applyFont="1" applyFill="1" applyBorder="1" applyAlignment="1">
      <alignment horizontal="left" vertical="top" wrapText="1"/>
    </xf>
    <xf numFmtId="3" fontId="47" fillId="52" borderId="10" xfId="153" applyNumberFormat="1" applyFont="1" applyFill="1" applyBorder="1" applyAlignment="1">
      <alignment vertical="top" wrapText="1"/>
    </xf>
    <xf numFmtId="2" fontId="47" fillId="52" borderId="10" xfId="151" applyNumberFormat="1" applyFont="1" applyFill="1" applyBorder="1" applyAlignment="1">
      <alignment horizontal="center" vertical="top" wrapText="1"/>
    </xf>
    <xf numFmtId="3" fontId="154" fillId="52" borderId="10" xfId="161" applyNumberFormat="1" applyFont="1" applyFill="1" applyBorder="1" applyAlignment="1">
      <alignment horizontal="left" vertical="top" wrapText="1"/>
    </xf>
    <xf numFmtId="3" fontId="154" fillId="52" borderId="10" xfId="151" applyNumberFormat="1" applyFont="1" applyFill="1" applyBorder="1" applyAlignment="1">
      <alignment horizontal="left" vertical="top" wrapText="1"/>
    </xf>
    <xf numFmtId="0" fontId="154" fillId="52" borderId="17" xfId="133" applyFont="1" applyFill="1" applyBorder="1" applyAlignment="1">
      <alignment vertical="top" wrapText="1" shrinkToFit="1"/>
    </xf>
    <xf numFmtId="0" fontId="136" fillId="0" borderId="56" xfId="0" applyFont="1" applyFill="1" applyBorder="1" applyAlignment="1">
      <alignment vertical="top" wrapText="1"/>
    </xf>
    <xf numFmtId="0" fontId="67" fillId="52" borderId="56" xfId="0" applyFont="1" applyFill="1" applyBorder="1" applyAlignment="1">
      <alignment vertical="top"/>
    </xf>
    <xf numFmtId="0" fontId="136" fillId="52" borderId="56" xfId="0" applyFont="1" applyFill="1" applyBorder="1" applyAlignment="1">
      <alignment vertical="top"/>
    </xf>
    <xf numFmtId="0" fontId="153" fillId="52" borderId="56" xfId="0" applyFont="1" applyFill="1" applyBorder="1" applyAlignment="1">
      <alignment vertical="top"/>
    </xf>
    <xf numFmtId="0" fontId="147" fillId="52" borderId="56" xfId="0" applyFont="1" applyFill="1" applyBorder="1" applyAlignment="1">
      <alignment vertical="top"/>
    </xf>
    <xf numFmtId="3" fontId="72" fillId="52" borderId="56" xfId="0" applyNumberFormat="1" applyFont="1" applyFill="1" applyBorder="1" applyAlignment="1">
      <alignment vertical="top"/>
    </xf>
    <xf numFmtId="0" fontId="136" fillId="0" borderId="59" xfId="0" applyFont="1" applyBorder="1" applyAlignment="1">
      <alignment vertical="top"/>
    </xf>
    <xf numFmtId="0" fontId="136" fillId="0" borderId="59" xfId="0" applyFont="1" applyFill="1" applyBorder="1" applyAlignment="1">
      <alignment vertical="top" wrapText="1"/>
    </xf>
    <xf numFmtId="0" fontId="67" fillId="53" borderId="59" xfId="0" applyFont="1" applyFill="1" applyBorder="1" applyAlignment="1">
      <alignment vertical="top"/>
    </xf>
    <xf numFmtId="0" fontId="136" fillId="53" borderId="59" xfId="0" applyFont="1" applyFill="1" applyBorder="1" applyAlignment="1">
      <alignment vertical="top"/>
    </xf>
    <xf numFmtId="0" fontId="153" fillId="53" borderId="59" xfId="0" applyFont="1" applyFill="1" applyBorder="1" applyAlignment="1">
      <alignment vertical="top"/>
    </xf>
    <xf numFmtId="0" fontId="136" fillId="52" borderId="59" xfId="0" applyFont="1" applyFill="1" applyBorder="1" applyAlignment="1">
      <alignment vertical="top"/>
    </xf>
    <xf numFmtId="0" fontId="136" fillId="0" borderId="59" xfId="0" applyFont="1" applyFill="1" applyBorder="1" applyAlignment="1">
      <alignment vertical="top"/>
    </xf>
    <xf numFmtId="0" fontId="147" fillId="0" borderId="59" xfId="0" applyFont="1" applyFill="1" applyBorder="1" applyAlignment="1">
      <alignment vertical="top"/>
    </xf>
    <xf numFmtId="3" fontId="72" fillId="0" borderId="59" xfId="0" applyNumberFormat="1" applyFont="1" applyBorder="1" applyAlignment="1">
      <alignment vertical="top"/>
    </xf>
    <xf numFmtId="0" fontId="136" fillId="52" borderId="59" xfId="0" applyFont="1" applyFill="1" applyBorder="1" applyAlignment="1">
      <alignment vertical="top" wrapText="1"/>
    </xf>
    <xf numFmtId="0" fontId="153" fillId="52" borderId="59" xfId="0" applyFont="1" applyFill="1" applyBorder="1" applyAlignment="1">
      <alignment vertical="top"/>
    </xf>
    <xf numFmtId="0" fontId="147" fillId="52" borderId="59" xfId="0" applyFont="1" applyFill="1" applyBorder="1" applyAlignment="1">
      <alignment vertical="top"/>
    </xf>
    <xf numFmtId="3" fontId="72" fillId="52" borderId="59" xfId="0" applyNumberFormat="1" applyFont="1" applyFill="1" applyBorder="1" applyAlignment="1">
      <alignment vertical="top"/>
    </xf>
    <xf numFmtId="0" fontId="149" fillId="52" borderId="59" xfId="0" applyFont="1" applyFill="1" applyBorder="1"/>
    <xf numFmtId="2" fontId="25" fillId="52" borderId="56" xfId="133" applyNumberFormat="1" applyFont="1" applyFill="1" applyBorder="1" applyAlignment="1" applyProtection="1">
      <alignment vertical="top" wrapText="1"/>
      <protection locked="0"/>
    </xf>
    <xf numFmtId="4" fontId="28" fillId="52" borderId="56" xfId="0" applyNumberFormat="1" applyFont="1" applyFill="1" applyBorder="1" applyAlignment="1">
      <alignment vertical="top"/>
    </xf>
    <xf numFmtId="2" fontId="33" fillId="52" borderId="59" xfId="0" applyNumberFormat="1" applyFont="1" applyFill="1" applyBorder="1" applyAlignment="1">
      <alignment horizontal="left" vertical="top" wrapText="1"/>
    </xf>
    <xf numFmtId="2" fontId="24" fillId="52" borderId="59" xfId="0" applyNumberFormat="1" applyFont="1" applyFill="1" applyBorder="1" applyAlignment="1">
      <alignment vertical="top" wrapText="1"/>
    </xf>
    <xf numFmtId="2" fontId="24" fillId="52" borderId="59" xfId="0" applyNumberFormat="1" applyFont="1" applyFill="1" applyBorder="1" applyAlignment="1">
      <alignment horizontal="center" vertical="top"/>
    </xf>
    <xf numFmtId="0" fontId="33" fillId="52" borderId="59" xfId="0" applyFont="1" applyFill="1" applyBorder="1" applyAlignment="1" applyProtection="1">
      <alignment vertical="center"/>
    </xf>
    <xf numFmtId="0" fontId="24" fillId="52" borderId="59" xfId="0" applyFont="1" applyFill="1" applyBorder="1" applyAlignment="1" applyProtection="1">
      <alignment vertical="center" wrapText="1"/>
    </xf>
    <xf numFmtId="4" fontId="5" fillId="52" borderId="59" xfId="1619" applyNumberFormat="1" applyFont="1" applyFill="1" applyBorder="1" applyAlignment="1" applyProtection="1">
      <alignment horizontal="center" vertical="center" wrapText="1"/>
    </xf>
    <xf numFmtId="0" fontId="46" fillId="0" borderId="10" xfId="0" applyFont="1" applyFill="1" applyBorder="1" applyAlignment="1">
      <alignment vertical="top" wrapText="1"/>
    </xf>
    <xf numFmtId="2" fontId="33" fillId="0" borderId="15" xfId="0" applyNumberFormat="1" applyFont="1" applyFill="1" applyBorder="1" applyAlignment="1">
      <alignment horizontal="center" vertical="top" wrapText="1"/>
    </xf>
    <xf numFmtId="2" fontId="33" fillId="0" borderId="50" xfId="151" applyNumberFormat="1" applyFont="1" applyFill="1" applyBorder="1" applyAlignment="1">
      <alignment horizontal="left" vertical="top" wrapText="1"/>
    </xf>
    <xf numFmtId="4" fontId="33" fillId="0" borderId="50" xfId="0" applyNumberFormat="1" applyFont="1" applyFill="1" applyBorder="1" applyAlignment="1">
      <alignment horizontal="center" vertical="top" wrapText="1"/>
    </xf>
    <xf numFmtId="0" fontId="72" fillId="0" borderId="50" xfId="0" applyFont="1" applyFill="1" applyBorder="1" applyAlignment="1">
      <alignment vertical="top" wrapText="1"/>
    </xf>
    <xf numFmtId="2" fontId="152" fillId="0" borderId="0" xfId="0" applyNumberFormat="1" applyFont="1" applyFill="1" applyAlignment="1" applyProtection="1">
      <alignment vertical="top"/>
      <protection locked="0"/>
    </xf>
  </cellXfs>
  <cellStyles count="1622">
    <cellStyle name="20% - Акцент1" xfId="227" builtinId="30" customBuiltin="1"/>
    <cellStyle name="20% — акцент1" xfId="1335"/>
    <cellStyle name="20% - Акцент1 10" xfId="1373"/>
    <cellStyle name="20% - Акцент1 11" xfId="1404"/>
    <cellStyle name="20% - Акцент1 12" xfId="1314"/>
    <cellStyle name="20% - Акцент1 13" xfId="1417"/>
    <cellStyle name="20% - Акцент1 14" xfId="1440"/>
    <cellStyle name="20% - Акцент1 15" xfId="1441"/>
    <cellStyle name="20% - Акцент1 16" xfId="1503"/>
    <cellStyle name="20% - Акцент1 17" xfId="1508"/>
    <cellStyle name="20% - Акцент1 18" xfId="1512"/>
    <cellStyle name="20% - Акцент1 19" xfId="1520"/>
    <cellStyle name="20% - Акцент1 2" xfId="1"/>
    <cellStyle name="20% - Акцент1 2 2" xfId="2"/>
    <cellStyle name="20% - Акцент1 2 2 2" xfId="3"/>
    <cellStyle name="20% - Акцент1 2 2 2 2" xfId="4"/>
    <cellStyle name="20% - Акцент1 2 2 2 2 2" xfId="545"/>
    <cellStyle name="20% - Акцент1 2 2 2 2 2 2" xfId="854"/>
    <cellStyle name="20% - Акцент1 2 2 2 2 2 3" xfId="1031"/>
    <cellStyle name="20% - Акцент1 2 2 2 2 3" xfId="755"/>
    <cellStyle name="20% - Акцент1 2 2 2 2 3 2" xfId="1161"/>
    <cellStyle name="20% - Акцент1 2 2 2 3" xfId="265"/>
    <cellStyle name="20% - Акцент1 2 2 2 3 2" xfId="853"/>
    <cellStyle name="20% - Акцент1 2 2 2 4" xfId="747"/>
    <cellStyle name="20% - Акцент1 2 2 2_2 Потребность перечень на 2016 год ЛПО" xfId="955"/>
    <cellStyle name="20% - Акцент1 2 2 3" xfId="420"/>
    <cellStyle name="20% - Акцент1 2 2 3 2" xfId="852"/>
    <cellStyle name="20% - Акцент1 2 2 3 3" xfId="1029"/>
    <cellStyle name="20% - Акцент1 2 2 4" xfId="750"/>
    <cellStyle name="20% - Акцент1 2 2 4 2" xfId="1164"/>
    <cellStyle name="20% - Акцент1 2 2_2 Потребность перечень на 2016 год ЛПО" xfId="956"/>
    <cellStyle name="20% - Акцент1 2 3" xfId="5"/>
    <cellStyle name="20% - Акцент1 2 3 2" xfId="6"/>
    <cellStyle name="20% - Акцент1 2 3 2 2" xfId="443"/>
    <cellStyle name="20% - Акцент1 2 3 2 2 2" xfId="856"/>
    <cellStyle name="20% - Акцент1 2 3 2 2 3" xfId="1032"/>
    <cellStyle name="20% - Акцент1 2 3 2 3" xfId="683"/>
    <cellStyle name="20% - Акцент1 2 3 2 3 2" xfId="1159"/>
    <cellStyle name="20% - Акцент1 2 3 3" xfId="537"/>
    <cellStyle name="20% - Акцент1 2 3 3 2" xfId="855"/>
    <cellStyle name="20% - Акцент1 2 3 4" xfId="807"/>
    <cellStyle name="20% - Акцент1 2 3_2 Потребность перечень на 2016 год ЛПО" xfId="957"/>
    <cellStyle name="20% - Акцент1 2 4" xfId="323"/>
    <cellStyle name="20% - Акцент1 2 4 2" xfId="851"/>
    <cellStyle name="20% - Акцент1 2 4 3" xfId="1028"/>
    <cellStyle name="20% - Акцент1 2 5" xfId="815"/>
    <cellStyle name="20% - Акцент1 2 5 2" xfId="1166"/>
    <cellStyle name="20% - Акцент1 2_2 Потребность перечень на 2016 год ЛПО" xfId="958"/>
    <cellStyle name="20% - Акцент1 20" xfId="1587"/>
    <cellStyle name="20% - Акцент1 3" xfId="479"/>
    <cellStyle name="20% - Акцент1 4" xfId="850"/>
    <cellStyle name="20% - Акцент1 5" xfId="1018"/>
    <cellStyle name="20% - Акцент1 6" xfId="1004"/>
    <cellStyle name="20% - Акцент1 7" xfId="1019"/>
    <cellStyle name="20% - Акцент1 8" xfId="1020"/>
    <cellStyle name="20% - Акцент1 9" xfId="1021"/>
    <cellStyle name="20% - Акцент2" xfId="231" builtinId="34" customBuiltin="1"/>
    <cellStyle name="20% — акцент2" xfId="1333"/>
    <cellStyle name="20% - Акцент2 10" xfId="1338"/>
    <cellStyle name="20% - Акцент2 11" xfId="1403"/>
    <cellStyle name="20% - Акцент2 12" xfId="1315"/>
    <cellStyle name="20% - Акцент2 13" xfId="1416"/>
    <cellStyle name="20% - Акцент2 14" xfId="1435"/>
    <cellStyle name="20% - Акцент2 15" xfId="1443"/>
    <cellStyle name="20% - Акцент2 16" xfId="1501"/>
    <cellStyle name="20% - Акцент2 17" xfId="1507"/>
    <cellStyle name="20% - Акцент2 18" xfId="1511"/>
    <cellStyle name="20% - Акцент2 19" xfId="1519"/>
    <cellStyle name="20% - Акцент2 2" xfId="7"/>
    <cellStyle name="20% - Акцент2 2 2" xfId="8"/>
    <cellStyle name="20% - Акцент2 2 2 2" xfId="381"/>
    <cellStyle name="20% - Акцент2 2 2 2 2" xfId="858"/>
    <cellStyle name="20% - Акцент2 2 2 3" xfId="692"/>
    <cellStyle name="20% - Акцент2 2 3" xfId="563"/>
    <cellStyle name="20% - Акцент2 2 3 2" xfId="857"/>
    <cellStyle name="20% - Акцент2 2 3 3" xfId="1033"/>
    <cellStyle name="20% - Акцент2 2 4" xfId="745"/>
    <cellStyle name="20% - Акцент2 2 4 2" xfId="1157"/>
    <cellStyle name="20% - Акцент2 2_2 Потребность перечень на 2016 год ЛПО" xfId="959"/>
    <cellStyle name="20% - Акцент2 20" xfId="1586"/>
    <cellStyle name="20% - Акцент2 3" xfId="483"/>
    <cellStyle name="20% - Акцент2 4" xfId="847"/>
    <cellStyle name="20% - Акцент2 5" xfId="1014"/>
    <cellStyle name="20% - Акцент2 6" xfId="1001"/>
    <cellStyle name="20% - Акцент2 7" xfId="1016"/>
    <cellStyle name="20% - Акцент2 8" xfId="1003"/>
    <cellStyle name="20% - Акцент2 9" xfId="1017"/>
    <cellStyle name="20% - Акцент3" xfId="235" builtinId="38" customBuiltin="1"/>
    <cellStyle name="20% — акцент3" xfId="1370"/>
    <cellStyle name="20% - Акцент3 10" xfId="1310"/>
    <cellStyle name="20% - Акцент3 11" xfId="1402"/>
    <cellStyle name="20% - Акцент3 12" xfId="1351"/>
    <cellStyle name="20% - Акцент3 13" xfId="1415"/>
    <cellStyle name="20% - Акцент3 14" xfId="1434"/>
    <cellStyle name="20% - Акцент3 15" xfId="1444"/>
    <cellStyle name="20% - Акцент3 16" xfId="1500"/>
    <cellStyle name="20% - Акцент3 17" xfId="1506"/>
    <cellStyle name="20% - Акцент3 18" xfId="1510"/>
    <cellStyle name="20% - Акцент3 19" xfId="1527"/>
    <cellStyle name="20% - Акцент3 2" xfId="9"/>
    <cellStyle name="20% - Акцент3 2 2" xfId="10"/>
    <cellStyle name="20% - Акцент3 2 2 2" xfId="395"/>
    <cellStyle name="20% - Акцент3 2 2 2 2" xfId="860"/>
    <cellStyle name="20% - Акцент3 2 2 3" xfId="811"/>
    <cellStyle name="20% - Акцент3 2 3" xfId="283"/>
    <cellStyle name="20% - Акцент3 2 3 2" xfId="859"/>
    <cellStyle name="20% - Акцент3 2 3 3" xfId="1035"/>
    <cellStyle name="20% - Акцент3 2 4" xfId="774"/>
    <cellStyle name="20% - Акцент3 2 4 2" xfId="1156"/>
    <cellStyle name="20% - Акцент3 2_2 Потребность перечень на 2016 год ЛПО" xfId="960"/>
    <cellStyle name="20% - Акцент3 20" xfId="1594"/>
    <cellStyle name="20% - Акцент3 3" xfId="487"/>
    <cellStyle name="20% - Акцент3 4" xfId="848"/>
    <cellStyle name="20% - Акцент3 5" xfId="1012"/>
    <cellStyle name="20% - Акцент3 6" xfId="999"/>
    <cellStyle name="20% - Акцент3 7" xfId="1013"/>
    <cellStyle name="20% - Акцент3 8" xfId="1000"/>
    <cellStyle name="20% - Акцент3 9" xfId="1015"/>
    <cellStyle name="20% - Акцент4" xfId="239" builtinId="42" customBuiltin="1"/>
    <cellStyle name="20% — акцент4" xfId="1395"/>
    <cellStyle name="20% - Акцент4 10" xfId="1371"/>
    <cellStyle name="20% - Акцент4 11" xfId="1401"/>
    <cellStyle name="20% - Акцент4 12" xfId="1316"/>
    <cellStyle name="20% - Акцент4 13" xfId="1405"/>
    <cellStyle name="20% - Акцент4 14" xfId="1425"/>
    <cellStyle name="20% - Акцент4 15" xfId="1446"/>
    <cellStyle name="20% - Акцент4 16" xfId="1498"/>
    <cellStyle name="20% - Акцент4 17" xfId="1505"/>
    <cellStyle name="20% - Акцент4 18" xfId="1509"/>
    <cellStyle name="20% - Акцент4 19" xfId="1532"/>
    <cellStyle name="20% - Акцент4 2" xfId="11"/>
    <cellStyle name="20% - Акцент4 2 2" xfId="12"/>
    <cellStyle name="20% - Акцент4 2 2 2" xfId="415"/>
    <cellStyle name="20% - Акцент4 2 2 2 2" xfId="862"/>
    <cellStyle name="20% - Акцент4 2 2 3" xfId="694"/>
    <cellStyle name="20% - Акцент4 2 3" xfId="426"/>
    <cellStyle name="20% - Акцент4 2 3 2" xfId="861"/>
    <cellStyle name="20% - Акцент4 2 3 3" xfId="1036"/>
    <cellStyle name="20% - Акцент4 2 4" xfId="767"/>
    <cellStyle name="20% - Акцент4 2 4 2" xfId="1155"/>
    <cellStyle name="20% - Акцент4 2_2 Потребность перечень на 2016 год ЛПО" xfId="961"/>
    <cellStyle name="20% - Акцент4 20" xfId="1599"/>
    <cellStyle name="20% - Акцент4 3" xfId="491"/>
    <cellStyle name="20% - Акцент4 4" xfId="843"/>
    <cellStyle name="20% - Акцент4 5" xfId="1009"/>
    <cellStyle name="20% - Акцент4 6" xfId="997"/>
    <cellStyle name="20% - Акцент4 7" xfId="1010"/>
    <cellStyle name="20% - Акцент4 8" xfId="998"/>
    <cellStyle name="20% - Акцент4 9" xfId="1011"/>
    <cellStyle name="20% - Акцент5" xfId="243" builtinId="46" customBuiltin="1"/>
    <cellStyle name="20% — акцент5" xfId="1341"/>
    <cellStyle name="20% - Акцент5 10" xfId="1497"/>
    <cellStyle name="20% - Акцент5 11" xfId="1504"/>
    <cellStyle name="20% - Акцент5 12" xfId="1502"/>
    <cellStyle name="20% - Акцент5 13" xfId="1521"/>
    <cellStyle name="20% - Акцент5 14" xfId="1588"/>
    <cellStyle name="20% - Акцент5 2" xfId="13"/>
    <cellStyle name="20% - Акцент5 2 2" xfId="14"/>
    <cellStyle name="20% - Акцент5 2 2 2" xfId="15"/>
    <cellStyle name="20% - Акцент5 2 2 2 2" xfId="16"/>
    <cellStyle name="20% - Акцент5 2 2 2 2 2" xfId="458"/>
    <cellStyle name="20% - Акцент5 2 2 2 2 2 2" xfId="866"/>
    <cellStyle name="20% - Акцент5 2 2 2 2 2 3" xfId="1040"/>
    <cellStyle name="20% - Акцент5 2 2 2 2 3" xfId="634"/>
    <cellStyle name="20% - Акцент5 2 2 2 2 3 2" xfId="1149"/>
    <cellStyle name="20% - Акцент5 2 2 2 3" xfId="527"/>
    <cellStyle name="20% - Акцент5 2 2 2 3 2" xfId="865"/>
    <cellStyle name="20% - Акцент5 2 2 2 4" xfId="749"/>
    <cellStyle name="20% - Акцент5 2 2 2_2 Потребность перечень на 2016 год ЛПО" xfId="962"/>
    <cellStyle name="20% - Акцент5 2 2 3" xfId="353"/>
    <cellStyle name="20% - Акцент5 2 2 3 2" xfId="864"/>
    <cellStyle name="20% - Акцент5 2 2 3 3" xfId="1039"/>
    <cellStyle name="20% - Акцент5 2 2 4" xfId="629"/>
    <cellStyle name="20% - Акцент5 2 2 4 2" xfId="1151"/>
    <cellStyle name="20% - Акцент5 2 2_2 Потребность перечень на 2016 год ЛПО" xfId="963"/>
    <cellStyle name="20% - Акцент5 2 3" xfId="17"/>
    <cellStyle name="20% - Акцент5 2 3 2" xfId="18"/>
    <cellStyle name="20% - Акцент5 2 3 2 2" xfId="306"/>
    <cellStyle name="20% - Акцент5 2 3 2 2 2" xfId="868"/>
    <cellStyle name="20% - Акцент5 2 3 2 2 3" xfId="1042"/>
    <cellStyle name="20% - Акцент5 2 3 2 3" xfId="594"/>
    <cellStyle name="20% - Акцент5 2 3 2 3 2" xfId="1146"/>
    <cellStyle name="20% - Акцент5 2 3 3" xfId="439"/>
    <cellStyle name="20% - Акцент5 2 3 3 2" xfId="867"/>
    <cellStyle name="20% - Акцент5 2 3 4" xfId="587"/>
    <cellStyle name="20% - Акцент5 2 3_2 Потребность перечень на 2016 год ЛПО" xfId="964"/>
    <cellStyle name="20% - Акцент5 2 4" xfId="419"/>
    <cellStyle name="20% - Акцент5 2 4 2" xfId="863"/>
    <cellStyle name="20% - Акцент5 2 4 3" xfId="1038"/>
    <cellStyle name="20% - Акцент5 2 5" xfId="798"/>
    <cellStyle name="20% - Акцент5 2 5 2" xfId="1152"/>
    <cellStyle name="20% - Акцент5 2_2 Потребность перечень на 2016 год ЛПО" xfId="965"/>
    <cellStyle name="20% - Акцент5 3" xfId="495"/>
    <cellStyle name="20% - Акцент5 4" xfId="1349"/>
    <cellStyle name="20% - Акцент5 5" xfId="1400"/>
    <cellStyle name="20% - Акцент5 6" xfId="1352"/>
    <cellStyle name="20% - Акцент5 7" xfId="1414"/>
    <cellStyle name="20% - Акцент5 8" xfId="1433"/>
    <cellStyle name="20% - Акцент5 9" xfId="1447"/>
    <cellStyle name="20% - Акцент6" xfId="247" builtinId="50" customBuiltin="1"/>
    <cellStyle name="20% — акцент6" xfId="1368"/>
    <cellStyle name="20% - Акцент6 10" xfId="1495"/>
    <cellStyle name="20% - Акцент6 11" xfId="1442"/>
    <cellStyle name="20% - Акцент6 12" xfId="1499"/>
    <cellStyle name="20% - Акцент6 13" xfId="1526"/>
    <cellStyle name="20% - Акцент6 14" xfId="1593"/>
    <cellStyle name="20% - Акцент6 2" xfId="19"/>
    <cellStyle name="20% - Акцент6 2 2" xfId="20"/>
    <cellStyle name="20% - Акцент6 2 2 2" xfId="21"/>
    <cellStyle name="20% - Акцент6 2 2 2 2" xfId="22"/>
    <cellStyle name="20% - Акцент6 2 2 2 2 2" xfId="542"/>
    <cellStyle name="20% - Акцент6 2 2 2 2 2 2" xfId="872"/>
    <cellStyle name="20% - Акцент6 2 2 2 2 3" xfId="837"/>
    <cellStyle name="20% - Акцент6 2 2 2 3" xfId="268"/>
    <cellStyle name="20% - Акцент6 2 2 2 3 2" xfId="871"/>
    <cellStyle name="20% - Акцент6 2 2 2 3 3" xfId="1044"/>
    <cellStyle name="20% - Акцент6 2 2 2 4" xfId="647"/>
    <cellStyle name="20% - Акцент6 2 2 2 4 2" xfId="1142"/>
    <cellStyle name="20% - Акцент6 2 2 2_2 Потребность перечень на 2016 год ЛПО" xfId="966"/>
    <cellStyle name="20% - Акцент6 2 2 3" xfId="302"/>
    <cellStyle name="20% - Акцент6 2 2 3 2" xfId="870"/>
    <cellStyle name="20% - Акцент6 2 2 4" xfId="654"/>
    <cellStyle name="20% - Акцент6 2 2_2 Потребность перечень на 2016 год ЛПО" xfId="967"/>
    <cellStyle name="20% - Акцент6 2 3" xfId="23"/>
    <cellStyle name="20% - Акцент6 2 3 2" xfId="24"/>
    <cellStyle name="20% - Акцент6 2 3 2 2" xfId="412"/>
    <cellStyle name="20% - Акцент6 2 3 2 2 2" xfId="874"/>
    <cellStyle name="20% - Акцент6 2 3 2 3" xfId="685"/>
    <cellStyle name="20% - Акцент6 2 3 3" xfId="515"/>
    <cellStyle name="20% - Акцент6 2 3 3 2" xfId="873"/>
    <cellStyle name="20% - Акцент6 2 3 3 3" xfId="1046"/>
    <cellStyle name="20% - Акцент6 2 3 4" xfId="734"/>
    <cellStyle name="20% - Акцент6 2 3 4 2" xfId="1140"/>
    <cellStyle name="20% - Акцент6 2 3_2 Потребность перечень на 2016 год ЛПО" xfId="968"/>
    <cellStyle name="20% - Акцент6 2 4" xfId="414"/>
    <cellStyle name="20% - Акцент6 2 4 2" xfId="869"/>
    <cellStyle name="20% - Акцент6 2 4 3" xfId="1043"/>
    <cellStyle name="20% - Акцент6 2 5" xfId="603"/>
    <cellStyle name="20% - Акцент6 2 5 2" xfId="1145"/>
    <cellStyle name="20% - Акцент6 2_2 Потребность перечень на 2016 год ЛПО" xfId="969"/>
    <cellStyle name="20% - Акцент6 3" xfId="499"/>
    <cellStyle name="20% - Акцент6 4" xfId="1382"/>
    <cellStyle name="20% - Акцент6 5" xfId="1399"/>
    <cellStyle name="20% - Акцент6 6" xfId="1355"/>
    <cellStyle name="20% - Акцент6 7" xfId="1438"/>
    <cellStyle name="20% - Акцент6 8" xfId="1409"/>
    <cellStyle name="20% - Акцент6 9" xfId="1450"/>
    <cellStyle name="40% - Акцент1" xfId="228" builtinId="31" customBuiltin="1"/>
    <cellStyle name="40% — акцент1" xfId="1331"/>
    <cellStyle name="40% - Акцент1 10" xfId="1492"/>
    <cellStyle name="40% - Акцент1 11" xfId="1445"/>
    <cellStyle name="40% - Акцент1 12" xfId="1496"/>
    <cellStyle name="40% - Акцент1 13" xfId="1518"/>
    <cellStyle name="40% - Акцент1 14" xfId="1585"/>
    <cellStyle name="40% - Акцент1 2" xfId="25"/>
    <cellStyle name="40% - Акцент1 2 2" xfId="26"/>
    <cellStyle name="40% - Акцент1 2 2 2" xfId="284"/>
    <cellStyle name="40% - Акцент1 2 2 2 2" xfId="876"/>
    <cellStyle name="40% - Акцент1 2 2 2 3" xfId="1048"/>
    <cellStyle name="40% - Акцент1 2 2 3" xfId="772"/>
    <cellStyle name="40% - Акцент1 2 2 3 2" xfId="1133"/>
    <cellStyle name="40% - Акцент1 2 3" xfId="305"/>
    <cellStyle name="40% - Акцент1 2 3 2" xfId="875"/>
    <cellStyle name="40% - Акцент1 2 3 3" xfId="1047"/>
    <cellStyle name="40% - Акцент1 2 4" xfId="618"/>
    <cellStyle name="40% - Акцент1 2 4 2" xfId="1135"/>
    <cellStyle name="40% - Акцент1 2_2 Потребность перечень на 2016 год ЛПО" xfId="970"/>
    <cellStyle name="40% - Акцент1 3" xfId="480"/>
    <cellStyle name="40% - Акцент1 4" xfId="1353"/>
    <cellStyle name="40% - Акцент1 5" xfId="1398"/>
    <cellStyle name="40% - Акцент1 6" xfId="1318"/>
    <cellStyle name="40% - Акцент1 7" xfId="1436"/>
    <cellStyle name="40% - Акцент1 8" xfId="1421"/>
    <cellStyle name="40% - Акцент1 9" xfId="1452"/>
    <cellStyle name="40% - Акцент2" xfId="232" builtinId="35" customBuiltin="1"/>
    <cellStyle name="40% — акцент2" xfId="1366"/>
    <cellStyle name="40% - Акцент2 10" xfId="1491"/>
    <cellStyle name="40% - Акцент2 11" xfId="1448"/>
    <cellStyle name="40% - Акцент2 12" xfId="1494"/>
    <cellStyle name="40% - Акцент2 13" xfId="1525"/>
    <cellStyle name="40% - Акцент2 14" xfId="1592"/>
    <cellStyle name="40% - Акцент2 2" xfId="27"/>
    <cellStyle name="40% - Акцент2 2 2" xfId="28"/>
    <cellStyle name="40% - Акцент2 2 2 2" xfId="386"/>
    <cellStyle name="40% - Акцент2 2 2 2 2" xfId="878"/>
    <cellStyle name="40% - Акцент2 2 2 3" xfId="779"/>
    <cellStyle name="40% - Акцент2 2 3" xfId="262"/>
    <cellStyle name="40% - Акцент2 2 3 2" xfId="877"/>
    <cellStyle name="40% - Акцент2 2 3 3" xfId="1049"/>
    <cellStyle name="40% - Акцент2 2 4" xfId="672"/>
    <cellStyle name="40% - Акцент2 2 4 2" xfId="1130"/>
    <cellStyle name="40% - Акцент2 2_2 Потребность перечень на 2016 год ЛПО" xfId="971"/>
    <cellStyle name="40% - Акцент2 3" xfId="484"/>
    <cellStyle name="40% - Акцент2 4" xfId="1383"/>
    <cellStyle name="40% - Акцент2 5" xfId="1397"/>
    <cellStyle name="40% - Акцент2 6" xfId="1320"/>
    <cellStyle name="40% - Акцент2 7" xfId="1406"/>
    <cellStyle name="40% - Акцент2 8" xfId="1410"/>
    <cellStyle name="40% - Акцент2 9" xfId="1454"/>
    <cellStyle name="40% - Акцент3" xfId="236" builtinId="39" customBuiltin="1"/>
    <cellStyle name="40% — акцент3" xfId="1365"/>
    <cellStyle name="40% - Акцент3 10" xfId="1354"/>
    <cellStyle name="40% - Акцент3 11" xfId="1396"/>
    <cellStyle name="40% - Акцент3 12" xfId="1321"/>
    <cellStyle name="40% - Акцент3 13" xfId="1423"/>
    <cellStyle name="40% - Акцент3 14" xfId="1418"/>
    <cellStyle name="40% - Акцент3 15" xfId="1456"/>
    <cellStyle name="40% - Акцент3 16" xfId="1489"/>
    <cellStyle name="40% - Акцент3 17" xfId="1449"/>
    <cellStyle name="40% - Акцент3 18" xfId="1493"/>
    <cellStyle name="40% - Акцент3 19" xfId="1524"/>
    <cellStyle name="40% - Акцент3 2" xfId="29"/>
    <cellStyle name="40% - Акцент3 2 2" xfId="30"/>
    <cellStyle name="40% - Акцент3 2 2 2" xfId="31"/>
    <cellStyle name="40% - Акцент3 2 2 2 2" xfId="378"/>
    <cellStyle name="40% - Акцент3 2 2 2 2 2" xfId="881"/>
    <cellStyle name="40% - Акцент3 2 2 2 2 3" xfId="1052"/>
    <cellStyle name="40% - Акцент3 2 2 2 3" xfId="737"/>
    <cellStyle name="40% - Акцент3 2 2 2 3 2" xfId="1124"/>
    <cellStyle name="40% - Акцент3 2 2 3" xfId="404"/>
    <cellStyle name="40% - Акцент3 2 2 3 2" xfId="880"/>
    <cellStyle name="40% - Акцент3 2 2 4" xfId="653"/>
    <cellStyle name="40% - Акцент3 2 2_2 Потребность перечень на 2016 год ЛПО" xfId="972"/>
    <cellStyle name="40% - Акцент3 2 3" xfId="32"/>
    <cellStyle name="40% - Акцент3 2 3 2" xfId="308"/>
    <cellStyle name="40% - Акцент3 2 3 2 2" xfId="882"/>
    <cellStyle name="40% - Акцент3 2 3 2 3" xfId="1053"/>
    <cellStyle name="40% - Акцент3 2 3 3" xfId="796"/>
    <cellStyle name="40% - Акцент3 2 3 3 2" xfId="1123"/>
    <cellStyle name="40% - Акцент3 2 4" xfId="384"/>
    <cellStyle name="40% - Акцент3 2 4 2" xfId="879"/>
    <cellStyle name="40% - Акцент3 2 4 3" xfId="1051"/>
    <cellStyle name="40% - Акцент3 2 5" xfId="766"/>
    <cellStyle name="40% - Акцент3 2 5 2" xfId="1129"/>
    <cellStyle name="40% - Акцент3 2_2 Потребность перечень на 2016 год ЛПО" xfId="973"/>
    <cellStyle name="40% - Акцент3 20" xfId="1591"/>
    <cellStyle name="40% - Акцент3 3" xfId="488"/>
    <cellStyle name="40% - Акцент3 4" xfId="849"/>
    <cellStyle name="40% - Акцент3 5" xfId="1008"/>
    <cellStyle name="40% - Акцент3 6" xfId="994"/>
    <cellStyle name="40% - Акцент3 7" xfId="1007"/>
    <cellStyle name="40% - Акцент3 8" xfId="993"/>
    <cellStyle name="40% - Акцент3 9" xfId="1006"/>
    <cellStyle name="40% - Акцент4" xfId="240" builtinId="43" customBuiltin="1"/>
    <cellStyle name="40% — акцент4" xfId="1329"/>
    <cellStyle name="40% - Акцент4 10" xfId="1487"/>
    <cellStyle name="40% - Акцент4 11" xfId="1451"/>
    <cellStyle name="40% - Акцент4 12" xfId="1490"/>
    <cellStyle name="40% - Акцент4 13" xfId="1517"/>
    <cellStyle name="40% - Акцент4 14" xfId="1584"/>
    <cellStyle name="40% - Акцент4 2" xfId="33"/>
    <cellStyle name="40% - Акцент4 2 2" xfId="34"/>
    <cellStyle name="40% - Акцент4 2 2 2" xfId="502"/>
    <cellStyle name="40% - Акцент4 2 2 2 2" xfId="884"/>
    <cellStyle name="40% - Акцент4 2 2 3" xfId="595"/>
    <cellStyle name="40% - Акцент4 2 3" xfId="369"/>
    <cellStyle name="40% - Акцент4 2 3 2" xfId="883"/>
    <cellStyle name="40% - Акцент4 2 3 3" xfId="1054"/>
    <cellStyle name="40% - Акцент4 2 4" xfId="680"/>
    <cellStyle name="40% - Акцент4 2 4 2" xfId="1121"/>
    <cellStyle name="40% - Акцент4 2_2 Потребность перечень на 2016 год ЛПО" xfId="974"/>
    <cellStyle name="40% - Акцент4 3" xfId="492"/>
    <cellStyle name="40% - Акцент4 4" xfId="1384"/>
    <cellStyle name="40% - Акцент4 5" xfId="1334"/>
    <cellStyle name="40% - Акцент4 6" xfId="1336"/>
    <cellStyle name="40% - Акцент4 7" xfId="1422"/>
    <cellStyle name="40% - Акцент4 8" xfId="1407"/>
    <cellStyle name="40% - Акцент4 9" xfId="1458"/>
    <cellStyle name="40% - Акцент5" xfId="244" builtinId="47" customBuiltin="1"/>
    <cellStyle name="40% — акцент5" xfId="1328"/>
    <cellStyle name="40% - Акцент5 10" xfId="1485"/>
    <cellStyle name="40% - Акцент5 11" xfId="1453"/>
    <cellStyle name="40% - Акцент5 12" xfId="1488"/>
    <cellStyle name="40% - Акцент5 13" xfId="1516"/>
    <cellStyle name="40% - Акцент5 14" xfId="1583"/>
    <cellStyle name="40% - Акцент5 2" xfId="35"/>
    <cellStyle name="40% - Акцент5 2 2" xfId="36"/>
    <cellStyle name="40% - Акцент5 2 2 2" xfId="533"/>
    <cellStyle name="40% - Акцент5 2 2 2 2" xfId="886"/>
    <cellStyle name="40% - Акцент5 2 2 2 3" xfId="1057"/>
    <cellStyle name="40% - Акцент5 2 2 3" xfId="770"/>
    <cellStyle name="40% - Акцент5 2 2 3 2" xfId="1117"/>
    <cellStyle name="40% - Акцент5 2 3" xfId="317"/>
    <cellStyle name="40% - Акцент5 2 3 2" xfId="885"/>
    <cellStyle name="40% - Акцент5 2 3 3" xfId="1056"/>
    <cellStyle name="40% - Акцент5 2 4" xfId="794"/>
    <cellStyle name="40% - Акцент5 2 4 2" xfId="1119"/>
    <cellStyle name="40% - Акцент5 2_2 Потребность перечень на 2016 год ЛПО" xfId="975"/>
    <cellStyle name="40% - Акцент5 3" xfId="496"/>
    <cellStyle name="40% - Акцент5 4" xfId="1385"/>
    <cellStyle name="40% - Акцент5 5" xfId="1324"/>
    <cellStyle name="40% - Акцент5 6" xfId="1386"/>
    <cellStyle name="40% - Акцент5 7" xfId="1408"/>
    <cellStyle name="40% - Акцент5 8" xfId="1411"/>
    <cellStyle name="40% - Акцент5 9" xfId="1460"/>
    <cellStyle name="40% - Акцент6" xfId="248" builtinId="51" customBuiltin="1"/>
    <cellStyle name="40% — акцент6" xfId="1363"/>
    <cellStyle name="40% - Акцент6 10" xfId="1483"/>
    <cellStyle name="40% - Акцент6 11" xfId="1455"/>
    <cellStyle name="40% - Акцент6 12" xfId="1486"/>
    <cellStyle name="40% - Акцент6 13" xfId="1523"/>
    <cellStyle name="40% - Акцент6 14" xfId="1590"/>
    <cellStyle name="40% - Акцент6 2" xfId="37"/>
    <cellStyle name="40% - Акцент6 2 2" xfId="38"/>
    <cellStyle name="40% - Акцент6 2 2 2" xfId="396"/>
    <cellStyle name="40% - Акцент6 2 2 2 2" xfId="888"/>
    <cellStyle name="40% - Акцент6 2 2 2 3" xfId="1059"/>
    <cellStyle name="40% - Акцент6 2 2 3" xfId="639"/>
    <cellStyle name="40% - Акцент6 2 2 3 2" xfId="1113"/>
    <cellStyle name="40% - Акцент6 2 3" xfId="402"/>
    <cellStyle name="40% - Акцент6 2 3 2" xfId="887"/>
    <cellStyle name="40% - Акцент6 2 3 3" xfId="1058"/>
    <cellStyle name="40% - Акцент6 2 4" xfId="784"/>
    <cellStyle name="40% - Акцент6 2 4 2" xfId="1115"/>
    <cellStyle name="40% - Акцент6 2_2 Потребность перечень на 2016 год ЛПО" xfId="976"/>
    <cellStyle name="40% - Акцент6 3" xfId="500"/>
    <cellStyle name="40% - Акцент6 4" xfId="1317"/>
    <cellStyle name="40% - Акцент6 5" xfId="1369"/>
    <cellStyle name="40% - Акцент6 6" xfId="1323"/>
    <cellStyle name="40% - Акцент6 7" xfId="1428"/>
    <cellStyle name="40% - Акцент6 8" xfId="1424"/>
    <cellStyle name="40% - Акцент6 9" xfId="1462"/>
    <cellStyle name="60% - Акцент1" xfId="229" builtinId="32" customBuiltin="1"/>
    <cellStyle name="60% — акцент1" xfId="1392"/>
    <cellStyle name="60% - Акцент1 10" xfId="1481"/>
    <cellStyle name="60% - Акцент1 11" xfId="1457"/>
    <cellStyle name="60% - Акцент1 12" xfId="1484"/>
    <cellStyle name="60% - Акцент1 13" xfId="1531"/>
    <cellStyle name="60% - Акцент1 14" xfId="1598"/>
    <cellStyle name="60% - Акцент1 2" xfId="39"/>
    <cellStyle name="60% - Акцент1 2 2" xfId="40"/>
    <cellStyle name="60% - Акцент1 2 2 2" xfId="529"/>
    <cellStyle name="60% - Акцент1 2 2 3" xfId="760"/>
    <cellStyle name="60% - Акцент1 2 3" xfId="430"/>
    <cellStyle name="60% - Акцент1 2 3 2" xfId="1060"/>
    <cellStyle name="60% - Акцент1 2 4" xfId="724"/>
    <cellStyle name="60% - Акцент1 2 4 2" xfId="1112"/>
    <cellStyle name="60% - Акцент1 3" xfId="481"/>
    <cellStyle name="60% - Акцент1 4" xfId="1319"/>
    <cellStyle name="60% - Акцент1 5" xfId="1364"/>
    <cellStyle name="60% - Акцент1 6" xfId="1358"/>
    <cellStyle name="60% - Акцент1 7" xfId="1432"/>
    <cellStyle name="60% - Акцент1 8" xfId="1439"/>
    <cellStyle name="60% - Акцент1 9" xfId="1463"/>
    <cellStyle name="60% - Акцент2" xfId="233" builtinId="36" customBuiltin="1"/>
    <cellStyle name="60% — акцент2" xfId="1327"/>
    <cellStyle name="60% - Акцент2 10" xfId="1480"/>
    <cellStyle name="60% - Акцент2 11" xfId="1459"/>
    <cellStyle name="60% - Акцент2 12" xfId="1482"/>
    <cellStyle name="60% - Акцент2 13" xfId="1515"/>
    <cellStyle name="60% - Акцент2 14" xfId="1582"/>
    <cellStyle name="60% - Акцент2 2" xfId="41"/>
    <cellStyle name="60% - Акцент2 2 2" xfId="42"/>
    <cellStyle name="60% - Акцент2 2 2 2" xfId="260"/>
    <cellStyle name="60% - Акцент2 2 2 3" xfId="623"/>
    <cellStyle name="60% - Акцент2 2 3" xfId="298"/>
    <cellStyle name="60% - Акцент2 2 3 2" xfId="1061"/>
    <cellStyle name="60% - Акцент2 2 4" xfId="674"/>
    <cellStyle name="60% - Акцент2 2 4 2" xfId="1109"/>
    <cellStyle name="60% - Акцент2 3" xfId="485"/>
    <cellStyle name="60% - Акцент2 4" xfId="1356"/>
    <cellStyle name="60% - Акцент2 5" xfId="1332"/>
    <cellStyle name="60% - Акцент2 6" xfId="1388"/>
    <cellStyle name="60% - Акцент2 7" xfId="1430"/>
    <cellStyle name="60% - Акцент2 8" xfId="1437"/>
    <cellStyle name="60% - Акцент2 9" xfId="1465"/>
    <cellStyle name="60% - Акцент3" xfId="237" builtinId="40" customBuiltin="1"/>
    <cellStyle name="60% — акцент3" xfId="1362"/>
    <cellStyle name="60% - Акцент3 10" xfId="1466"/>
    <cellStyle name="60% - Акцент3 11" xfId="1478"/>
    <cellStyle name="60% - Акцент3 12" xfId="1461"/>
    <cellStyle name="60% - Акцент3 13" xfId="1479"/>
    <cellStyle name="60% - Акцент3 14" xfId="1522"/>
    <cellStyle name="60% - Акцент3 15" xfId="1589"/>
    <cellStyle name="60% - Акцент3 2" xfId="43"/>
    <cellStyle name="60% - Акцент3 2 2" xfId="44"/>
    <cellStyle name="60% - Акцент3 2 2 2" xfId="45"/>
    <cellStyle name="60% - Акцент3 2 2 2 2" xfId="362"/>
    <cellStyle name="60% - Акцент3 2 2 2 2 2" xfId="1064"/>
    <cellStyle name="60% - Акцент3 2 2 2 3" xfId="589"/>
    <cellStyle name="60% - Акцент3 2 2 2 3 2" xfId="1105"/>
    <cellStyle name="60% - Акцент3 2 2 3" xfId="290"/>
    <cellStyle name="60% - Акцент3 2 2 4" xfId="695"/>
    <cellStyle name="60% - Акцент3 2 3" xfId="46"/>
    <cellStyle name="60% - Акцент3 2 3 2" xfId="314"/>
    <cellStyle name="60% - Акцент3 2 3 2 2" xfId="1065"/>
    <cellStyle name="60% - Акцент3 2 3 3" xfId="753"/>
    <cellStyle name="60% - Акцент3 2 3 3 2" xfId="1104"/>
    <cellStyle name="60% - Акцент3 2 4" xfId="457"/>
    <cellStyle name="60% - Акцент3 2 4 2" xfId="1063"/>
    <cellStyle name="60% - Акцент3 2 5" xfId="601"/>
    <cellStyle name="60% - Акцент3 2 5 2" xfId="1107"/>
    <cellStyle name="60% - Акцент3 3" xfId="489"/>
    <cellStyle name="60% - Акцент3 4" xfId="844"/>
    <cellStyle name="60% - Акцент3 5" xfId="1337"/>
    <cellStyle name="60% - Акцент3 6" xfId="1394"/>
    <cellStyle name="60% - Акцент3 7" xfId="1360"/>
    <cellStyle name="60% - Акцент3 8" xfId="1419"/>
    <cellStyle name="60% - Акцент3 9" xfId="1420"/>
    <cellStyle name="60% - Акцент4" xfId="241" builtinId="44" customBuiltin="1"/>
    <cellStyle name="60% — акцент4" xfId="1391"/>
    <cellStyle name="60% - Акцент4 10" xfId="1469"/>
    <cellStyle name="60% - Акцент4 11" xfId="1476"/>
    <cellStyle name="60% - Акцент4 12" xfId="1464"/>
    <cellStyle name="60% - Акцент4 13" xfId="1477"/>
    <cellStyle name="60% - Акцент4 14" xfId="1530"/>
    <cellStyle name="60% - Акцент4 15" xfId="1597"/>
    <cellStyle name="60% - Акцент4 2" xfId="47"/>
    <cellStyle name="60% - Акцент4 2 2" xfId="48"/>
    <cellStyle name="60% - Акцент4 2 2 2" xfId="445"/>
    <cellStyle name="60% - Акцент4 2 2 3" xfId="690"/>
    <cellStyle name="60% - Акцент4 2 3" xfId="266"/>
    <cellStyle name="60% - Акцент4 2 3 2" xfId="1066"/>
    <cellStyle name="60% - Акцент4 2 4" xfId="783"/>
    <cellStyle name="60% - Акцент4 2 4 2" xfId="1103"/>
    <cellStyle name="60% - Акцент4 3" xfId="493"/>
    <cellStyle name="60% - Акцент4 4" xfId="846"/>
    <cellStyle name="60% - Акцент4 5" xfId="1357"/>
    <cellStyle name="60% - Акцент4 6" xfId="1367"/>
    <cellStyle name="60% - Акцент4 7" xfId="1361"/>
    <cellStyle name="60% - Акцент4 8" xfId="1413"/>
    <cellStyle name="60% - Акцент4 9" xfId="1429"/>
    <cellStyle name="60% - Акцент5" xfId="245" builtinId="48" customBuiltin="1"/>
    <cellStyle name="60% — акцент5" xfId="1390"/>
    <cellStyle name="60% - Акцент5 10" xfId="1474"/>
    <cellStyle name="60% - Акцент5 11" xfId="1467"/>
    <cellStyle name="60% - Акцент5 12" xfId="1475"/>
    <cellStyle name="60% - Акцент5 13" xfId="1529"/>
    <cellStyle name="60% - Акцент5 14" xfId="1596"/>
    <cellStyle name="60% - Акцент5 2" xfId="49"/>
    <cellStyle name="60% - Акцент5 2 2" xfId="50"/>
    <cellStyle name="60% - Акцент5 2 2 2" xfId="454"/>
    <cellStyle name="60% - Акцент5 2 2 3" xfId="761"/>
    <cellStyle name="60% - Акцент5 2 3" xfId="436"/>
    <cellStyle name="60% - Акцент5 2 3 2" xfId="1068"/>
    <cellStyle name="60% - Акцент5 2 4" xfId="834"/>
    <cellStyle name="60% - Акцент5 2 4 2" xfId="1097"/>
    <cellStyle name="60% - Акцент5 3" xfId="497"/>
    <cellStyle name="60% - Акцент5 4" xfId="1322"/>
    <cellStyle name="60% - Акцент5 5" xfId="1393"/>
    <cellStyle name="60% - Акцент5 6" xfId="1325"/>
    <cellStyle name="60% - Акцент5 7" xfId="1412"/>
    <cellStyle name="60% - Акцент5 8" xfId="1431"/>
    <cellStyle name="60% - Акцент5 9" xfId="1470"/>
    <cellStyle name="60% - Акцент6" xfId="249" builtinId="52" customBuiltin="1"/>
    <cellStyle name="60% — акцент6" xfId="1387"/>
    <cellStyle name="60% - Акцент6 10" xfId="1471"/>
    <cellStyle name="60% - Акцент6 11" xfId="1473"/>
    <cellStyle name="60% - Акцент6 12" xfId="1468"/>
    <cellStyle name="60% - Акцент6 13" xfId="1472"/>
    <cellStyle name="60% - Акцент6 14" xfId="1528"/>
    <cellStyle name="60% - Акцент6 15" xfId="1595"/>
    <cellStyle name="60% - Акцент6 2" xfId="51"/>
    <cellStyle name="60% - Акцент6 2 2" xfId="52"/>
    <cellStyle name="60% - Акцент6 2 2 2" xfId="350"/>
    <cellStyle name="60% - Акцент6 2 2 2 2" xfId="1070"/>
    <cellStyle name="60% - Акцент6 2 2 3" xfId="787"/>
    <cellStyle name="60% - Акцент6 2 2 3 2" xfId="1092"/>
    <cellStyle name="60% - Акцент6 2 3" xfId="367"/>
    <cellStyle name="60% - Акцент6 2 3 2" xfId="1069"/>
    <cellStyle name="60% - Акцент6 2 4" xfId="810"/>
    <cellStyle name="60% - Акцент6 2 4 2" xfId="1094"/>
    <cellStyle name="60% - Акцент6 3" xfId="501"/>
    <cellStyle name="60% - Акцент6 4" xfId="845"/>
    <cellStyle name="60% - Акцент6 5" xfId="1340"/>
    <cellStyle name="60% - Акцент6 6" xfId="1330"/>
    <cellStyle name="60% - Акцент6 7" xfId="1326"/>
    <cellStyle name="60% - Акцент6 8" xfId="1427"/>
    <cellStyle name="60% - Акцент6 9" xfId="1426"/>
    <cellStyle name="Excel Built-in 20% - Accent1" xfId="452"/>
    <cellStyle name="Excel Built-in 20% - Accent1 2" xfId="786"/>
    <cellStyle name="Excel Built-in 20% - Accent2" xfId="552"/>
    <cellStyle name="Excel Built-in 20% - Accent2 2" xfId="769"/>
    <cellStyle name="Excel Built-in 20% - Accent3" xfId="539"/>
    <cellStyle name="Excel Built-in 20% - Accent3 2" xfId="584"/>
    <cellStyle name="Excel Built-in 20% - Accent4" xfId="316"/>
    <cellStyle name="Excel Built-in 20% - Accent4 2" xfId="635"/>
    <cellStyle name="Excel Built-in 20% - Accent5" xfId="303"/>
    <cellStyle name="Excel Built-in 20% - Accent5 2" xfId="795"/>
    <cellStyle name="Excel Built-in 20% - Accent6" xfId="274"/>
    <cellStyle name="Excel Built-in 20% - Accent6 2" xfId="754"/>
    <cellStyle name="Excel Built-in 40% - Accent1" xfId="505"/>
    <cellStyle name="Excel Built-in 40% - Accent1 2" xfId="739"/>
    <cellStyle name="Excel Built-in 40% - Accent2" xfId="288"/>
    <cellStyle name="Excel Built-in 40% - Accent2 2" xfId="605"/>
    <cellStyle name="Excel Built-in 40% - Accent3" xfId="428"/>
    <cellStyle name="Excel Built-in 40% - Accent3 2" xfId="793"/>
    <cellStyle name="Excel Built-in 40% - Accent4" xfId="517"/>
    <cellStyle name="Excel Built-in 40% - Accent4 2" xfId="691"/>
    <cellStyle name="Excel Built-in 40% - Accent5" xfId="390"/>
    <cellStyle name="Excel Built-in 40% - Accent5 2" xfId="687"/>
    <cellStyle name="Excel Built-in 40% - Accent6" xfId="413"/>
    <cellStyle name="Excel Built-in 40% - Accent6 2" xfId="633"/>
    <cellStyle name="Excel Built-in 60% - Accent1" xfId="526"/>
    <cellStyle name="Excel Built-in 60% - Accent1 2" xfId="803"/>
    <cellStyle name="Excel Built-in 60% - Accent2" xfId="325"/>
    <cellStyle name="Excel Built-in 60% - Accent2 2" xfId="659"/>
    <cellStyle name="Excel Built-in 60% - Accent3" xfId="295"/>
    <cellStyle name="Excel Built-in 60% - Accent3 2" xfId="671"/>
    <cellStyle name="Excel Built-in 60% - Accent4" xfId="304"/>
    <cellStyle name="Excel Built-in 60% - Accent4 2" xfId="816"/>
    <cellStyle name="Excel Built-in 60% - Accent5" xfId="538"/>
    <cellStyle name="Excel Built-in 60% - Accent5 2" xfId="657"/>
    <cellStyle name="Excel Built-in 60% - Accent6" xfId="293"/>
    <cellStyle name="Excel Built-in 60% - Accent6 2" xfId="756"/>
    <cellStyle name="Excel Built-in Accent1" xfId="319"/>
    <cellStyle name="Excel Built-in Accent1 2" xfId="622"/>
    <cellStyle name="Excel Built-in Accent2" xfId="407"/>
    <cellStyle name="Excel Built-in Accent2 2" xfId="748"/>
    <cellStyle name="Excel Built-in Accent3" xfId="364"/>
    <cellStyle name="Excel Built-in Accent3 2" xfId="596"/>
    <cellStyle name="Excel Built-in Accent4" xfId="279"/>
    <cellStyle name="Excel Built-in Accent4 2" xfId="838"/>
    <cellStyle name="Excel Built-in Accent5" xfId="315"/>
    <cellStyle name="Excel Built-in Accent5 2" xfId="758"/>
    <cellStyle name="Excel Built-in Accent6" xfId="451"/>
    <cellStyle name="Excel Built-in Accent6 2" xfId="637"/>
    <cellStyle name="Excel Built-in Bad" xfId="447"/>
    <cellStyle name="Excel Built-in Bad 2" xfId="800"/>
    <cellStyle name="Excel Built-in Calculation" xfId="272"/>
    <cellStyle name="Excel Built-in Calculation 2" xfId="688"/>
    <cellStyle name="Excel Built-in Check Cell" xfId="530"/>
    <cellStyle name="Excel Built-in Check Cell 2" xfId="788"/>
    <cellStyle name="Excel Built-in Explanatory Text" xfId="357"/>
    <cellStyle name="Excel Built-in Explanatory Text 2" xfId="663"/>
    <cellStyle name="Excel Built-in Good" xfId="287"/>
    <cellStyle name="Excel Built-in Good 2" xfId="730"/>
    <cellStyle name="Excel Built-in Heading 1" xfId="511"/>
    <cellStyle name="Excel Built-in Heading 1 2" xfId="676"/>
    <cellStyle name="Excel Built-in Heading 2" xfId="313"/>
    <cellStyle name="Excel Built-in Heading 2 2" xfId="817"/>
    <cellStyle name="Excel Built-in Heading 3" xfId="387"/>
    <cellStyle name="Excel Built-in Heading 3 2" xfId="585"/>
    <cellStyle name="Excel Built-in Heading 4" xfId="349"/>
    <cellStyle name="Excel Built-in Heading 4 2" xfId="763"/>
    <cellStyle name="Excel Built-in Input" xfId="427"/>
    <cellStyle name="Excel Built-in Input 2" xfId="617"/>
    <cellStyle name="Excel Built-in Linked Cell" xfId="520"/>
    <cellStyle name="Excel Built-in Linked Cell 2" xfId="616"/>
    <cellStyle name="Excel Built-in Neutral" xfId="432"/>
    <cellStyle name="Excel Built-in Neutral 2" xfId="752"/>
    <cellStyle name="Excel Built-in Normal" xfId="53"/>
    <cellStyle name="Excel Built-in Normal 1" xfId="348"/>
    <cellStyle name="Excel Built-in Normal 1 2" xfId="721"/>
    <cellStyle name="Excel Built-in Normal 2" xfId="54"/>
    <cellStyle name="Excel Built-in Normal 2 2" xfId="347"/>
    <cellStyle name="Excel Built-in Normal 2 2 2" xfId="890"/>
    <cellStyle name="Excel Built-in Normal 2 3" xfId="609"/>
    <cellStyle name="Excel Built-in Normal 3" xfId="889"/>
    <cellStyle name="Excel Built-in Normal_2 Потребность перечень на 2016 год ЛПО" xfId="977"/>
    <cellStyle name="Excel Built-in Note" xfId="346"/>
    <cellStyle name="Excel Built-in Note 2" xfId="776"/>
    <cellStyle name="Excel Built-in Note 2 2" xfId="1537"/>
    <cellStyle name="Excel Built-in Output" xfId="345"/>
    <cellStyle name="Excel Built-in Output 2" xfId="728"/>
    <cellStyle name="Excel Built-in Title" xfId="344"/>
    <cellStyle name="Excel Built-in Title 2" xfId="731"/>
    <cellStyle name="Excel Built-in Total" xfId="343"/>
    <cellStyle name="Excel Built-in Total 2" xfId="790"/>
    <cellStyle name="Excel Built-in Warning Text" xfId="342"/>
    <cellStyle name="Excel Built-in Warning Text 2" xfId="679"/>
    <cellStyle name="Heading" xfId="341"/>
    <cellStyle name="Heading 2" xfId="722"/>
    <cellStyle name="Heading1" xfId="340"/>
    <cellStyle name="Heading1 2" xfId="826"/>
    <cellStyle name="Normal 2" xfId="1601"/>
    <cellStyle name="Normal 3" xfId="55"/>
    <cellStyle name="Normal 3 2" xfId="56"/>
    <cellStyle name="Normal 3 2 2" xfId="338"/>
    <cellStyle name="Normal 3 2 2 2" xfId="891"/>
    <cellStyle name="Normal 3 2 3" xfId="764"/>
    <cellStyle name="Normal 3 3" xfId="307"/>
    <cellStyle name="Normal 3 3 2" xfId="1071"/>
    <cellStyle name="Normal 3 4" xfId="339"/>
    <cellStyle name="Normal 3 4 2" xfId="1090"/>
    <cellStyle name="Normal 3 5" xfId="641"/>
    <cellStyle name="Normal 3_2 Потребность перечень на 2016 год ЛПО" xfId="978"/>
    <cellStyle name="Normal 4 3" xfId="57"/>
    <cellStyle name="Normal 4 3 2" xfId="337"/>
    <cellStyle name="Normal 4 3 2 2" xfId="892"/>
    <cellStyle name="Normal 4 3 3" xfId="839"/>
    <cellStyle name="Result" xfId="336"/>
    <cellStyle name="Result 2" xfId="840"/>
    <cellStyle name="Result2" xfId="335"/>
    <cellStyle name="Result2 2" xfId="841"/>
    <cellStyle name="Style 1" xfId="253"/>
    <cellStyle name="Style 1 2" xfId="334"/>
    <cellStyle name="Style 1 2 2" xfId="1073"/>
    <cellStyle name="Style 1 3" xfId="842"/>
    <cellStyle name="Style 1 3 2" xfId="1086"/>
    <cellStyle name="Акцент1" xfId="226" builtinId="29" customBuiltin="1"/>
    <cellStyle name="Акцент1 2" xfId="58"/>
    <cellStyle name="Акцент1 2 2" xfId="59"/>
    <cellStyle name="Акцент1 2 2 2" xfId="332"/>
    <cellStyle name="Акцент1 2 2 3" xfId="614"/>
    <cellStyle name="Акцент1 2 3" xfId="333"/>
    <cellStyle name="Акцент1 2 3 2" xfId="1074"/>
    <cellStyle name="Акцент1 2 4" xfId="607"/>
    <cellStyle name="Акцент1 2 4 2" xfId="1084"/>
    <cellStyle name="Акцент1 3" xfId="478"/>
    <cellStyle name="Акцент2" xfId="230" builtinId="33" customBuiltin="1"/>
    <cellStyle name="Акцент2 2" xfId="60"/>
    <cellStyle name="Акцент2 2 2" xfId="61"/>
    <cellStyle name="Акцент2 2 2 2" xfId="330"/>
    <cellStyle name="Акцент2 2 2 3" xfId="597"/>
    <cellStyle name="Акцент2 2 3" xfId="331"/>
    <cellStyle name="Акцент2 2 3 2" xfId="1076"/>
    <cellStyle name="Акцент2 2 4" xfId="660"/>
    <cellStyle name="Акцент2 2 4 2" xfId="1081"/>
    <cellStyle name="Акцент2 3" xfId="482"/>
    <cellStyle name="Акцент3" xfId="234" builtinId="37" customBuiltin="1"/>
    <cellStyle name="Акцент3 2" xfId="62"/>
    <cellStyle name="Акцент3 2 2" xfId="63"/>
    <cellStyle name="Акцент3 2 2 2" xfId="328"/>
    <cellStyle name="Акцент3 2 2 3" xfId="781"/>
    <cellStyle name="Акцент3 2 3" xfId="329"/>
    <cellStyle name="Акцент3 2 3 2" xfId="1077"/>
    <cellStyle name="Акцент3 2 4" xfId="643"/>
    <cellStyle name="Акцент3 2 4 2" xfId="1078"/>
    <cellStyle name="Акцент3 3" xfId="486"/>
    <cellStyle name="Акцент4" xfId="238" builtinId="41" customBuiltin="1"/>
    <cellStyle name="Акцент4 2" xfId="64"/>
    <cellStyle name="Акцент4 2 2" xfId="65"/>
    <cellStyle name="Акцент4 2 2 2" xfId="326"/>
    <cellStyle name="Акцент4 2 2 3" xfId="819"/>
    <cellStyle name="Акцент4 2 3" xfId="327"/>
    <cellStyle name="Акцент4 2 3 2" xfId="1079"/>
    <cellStyle name="Акцент4 2 4" xfId="762"/>
    <cellStyle name="Акцент4 2 4 2" xfId="1075"/>
    <cellStyle name="Акцент4 3" xfId="490"/>
    <cellStyle name="Акцент5" xfId="242" builtinId="45" customBuiltin="1"/>
    <cellStyle name="Акцент5 2" xfId="66"/>
    <cellStyle name="Акцент5 2 2" xfId="67"/>
    <cellStyle name="Акцент5 2 2 2" xfId="437"/>
    <cellStyle name="Акцент5 2 2 3" xfId="649"/>
    <cellStyle name="Акцент5 2 3" xfId="294"/>
    <cellStyle name="Акцент5 2 3 2" xfId="1080"/>
    <cellStyle name="Акцент5 2 4" xfId="733"/>
    <cellStyle name="Акцент5 2 4 2" xfId="1072"/>
    <cellStyle name="Акцент5 3" xfId="494"/>
    <cellStyle name="Акцент6" xfId="246" builtinId="49" customBuiltin="1"/>
    <cellStyle name="Акцент6 2" xfId="68"/>
    <cellStyle name="Акцент6 2 2" xfId="69"/>
    <cellStyle name="Акцент6 2 2 2" xfId="540"/>
    <cellStyle name="Акцент6 2 2 3" xfId="830"/>
    <cellStyle name="Акцент6 2 3" xfId="409"/>
    <cellStyle name="Акцент6 2 3 2" xfId="1082"/>
    <cellStyle name="Акцент6 2 4" xfId="625"/>
    <cellStyle name="Акцент6 2 4 2" xfId="1067"/>
    <cellStyle name="Акцент6 3" xfId="498"/>
    <cellStyle name="Ввод " xfId="217" builtinId="20" customBuiltin="1"/>
    <cellStyle name="Ввод  2" xfId="70"/>
    <cellStyle name="Ввод  2 2" xfId="71"/>
    <cellStyle name="Ввод  2 2 2" xfId="72"/>
    <cellStyle name="Ввод  2 2 2 2" xfId="73"/>
    <cellStyle name="Ввод  2 2 2 2 2" xfId="417"/>
    <cellStyle name="Ввод  2 2 2 2 3" xfId="670"/>
    <cellStyle name="Ввод  2 2 2 3" xfId="562"/>
    <cellStyle name="Ввод  2 2 2 3 2" xfId="1085"/>
    <cellStyle name="Ввод  2 2 2 4" xfId="648"/>
    <cellStyle name="Ввод  2 2 2 4 2" xfId="1055"/>
    <cellStyle name="Ввод  2 2 3" xfId="449"/>
    <cellStyle name="Ввод  2 2 4" xfId="689"/>
    <cellStyle name="Ввод  2 3" xfId="74"/>
    <cellStyle name="Ввод  2 3 2" xfId="75"/>
    <cellStyle name="Ввод  2 3 2 2" xfId="555"/>
    <cellStyle name="Ввод  2 3 2 3" xfId="833"/>
    <cellStyle name="Ввод  2 3 3" xfId="429"/>
    <cellStyle name="Ввод  2 3 3 2" xfId="1087"/>
    <cellStyle name="Ввод  2 3 4" xfId="775"/>
    <cellStyle name="Ввод  2 3 4 2" xfId="1050"/>
    <cellStyle name="Ввод  2 4" xfId="531"/>
    <cellStyle name="Ввод  2 4 2" xfId="1083"/>
    <cellStyle name="Ввод  2 5" xfId="651"/>
    <cellStyle name="Ввод  2 5 2" xfId="1062"/>
    <cellStyle name="Ввод  3" xfId="469"/>
    <cellStyle name="Вывод" xfId="218" builtinId="21" customBuiltin="1"/>
    <cellStyle name="Вывод 2" xfId="76"/>
    <cellStyle name="Вывод 2 2" xfId="77"/>
    <cellStyle name="Вывод 2 2 2" xfId="78"/>
    <cellStyle name="Вывод 2 2 2 2" xfId="79"/>
    <cellStyle name="Вывод 2 2 2 2 2" xfId="431"/>
    <cellStyle name="Вывод 2 2 2 2 3" xfId="801"/>
    <cellStyle name="Вывод 2 2 2 3" xfId="460"/>
    <cellStyle name="Вывод 2 2 2 3 2" xfId="1089"/>
    <cellStyle name="Вывод 2 2 2 4" xfId="600"/>
    <cellStyle name="Вывод 2 2 2 4 2" xfId="1041"/>
    <cellStyle name="Вывод 2 2 3" xfId="554"/>
    <cellStyle name="Вывод 2 2 4" xfId="681"/>
    <cellStyle name="Вывод 2 3" xfId="80"/>
    <cellStyle name="Вывод 2 3 2" xfId="81"/>
    <cellStyle name="Вывод 2 3 2 2" xfId="379"/>
    <cellStyle name="Вывод 2 3 2 3" xfId="823"/>
    <cellStyle name="Вывод 2 3 3" xfId="534"/>
    <cellStyle name="Вывод 2 3 3 2" xfId="1091"/>
    <cellStyle name="Вывод 2 3 4" xfId="742"/>
    <cellStyle name="Вывод 2 3 4 2" xfId="1037"/>
    <cellStyle name="Вывод 2 4" xfId="324"/>
    <cellStyle name="Вывод 2 4 2" xfId="1088"/>
    <cellStyle name="Вывод 2 5" xfId="738"/>
    <cellStyle name="Вывод 2 5 2" xfId="1045"/>
    <cellStyle name="Вывод 3" xfId="470"/>
    <cellStyle name="Вычисление" xfId="219" builtinId="22" customBuiltin="1"/>
    <cellStyle name="Вычисление 2" xfId="82"/>
    <cellStyle name="Вычисление 2 2" xfId="83"/>
    <cellStyle name="Вычисление 2 2 2" xfId="84"/>
    <cellStyle name="Вычисление 2 2 2 2" xfId="85"/>
    <cellStyle name="Вычисление 2 2 2 2 2" xfId="550"/>
    <cellStyle name="Вычисление 2 2 2 2 3" xfId="599"/>
    <cellStyle name="Вычисление 2 2 2 3" xfId="408"/>
    <cellStyle name="Вычисление 2 2 2 3 2" xfId="1095"/>
    <cellStyle name="Вычисление 2 2 2 4" xfId="669"/>
    <cellStyle name="Вычисление 2 2 2 4 2" xfId="1030"/>
    <cellStyle name="Вычисление 2 2 3" xfId="380"/>
    <cellStyle name="Вычисление 2 2 4" xfId="588"/>
    <cellStyle name="Вычисление 2 3" xfId="86"/>
    <cellStyle name="Вычисление 2 3 2" xfId="87"/>
    <cellStyle name="Вычисление 2 3 2 2" xfId="519"/>
    <cellStyle name="Вычисление 2 3 2 3" xfId="613"/>
    <cellStyle name="Вычисление 2 3 3" xfId="311"/>
    <cellStyle name="Вычисление 2 3 3 2" xfId="1096"/>
    <cellStyle name="Вычисление 2 3 4" xfId="818"/>
    <cellStyle name="Вычисление 2 3 4 2" xfId="1214"/>
    <cellStyle name="Вычисление 2 4" xfId="448"/>
    <cellStyle name="Вычисление 2 4 2" xfId="1093"/>
    <cellStyle name="Вычисление 2 5" xfId="586"/>
    <cellStyle name="Вычисление 2 5 2" xfId="1034"/>
    <cellStyle name="Вычисление 3" xfId="471"/>
    <cellStyle name="Гиперссылка 2" xfId="88"/>
    <cellStyle name="Гиперссылка 2 2" xfId="309"/>
    <cellStyle name="Гиперссылка 2 2 2" xfId="1098"/>
    <cellStyle name="Гиперссылка 2 3" xfId="778"/>
    <cellStyle name="Гиперссылка 2 3 2" xfId="1215"/>
    <cellStyle name="Денежный 2" xfId="89"/>
    <cellStyle name="Денежный 2 2" xfId="90"/>
    <cellStyle name="Денежный 2 2 2" xfId="444"/>
    <cellStyle name="Денежный 2 2 2 2" xfId="894"/>
    <cellStyle name="Денежный 2 2 2 3" xfId="1100"/>
    <cellStyle name="Денежный 2 2 3" xfId="642"/>
    <cellStyle name="Денежный 2 2 3 2" xfId="1217"/>
    <cellStyle name="Денежный 2 3" xfId="548"/>
    <cellStyle name="Денежный 2 3 2" xfId="893"/>
    <cellStyle name="Денежный 2 3 3" xfId="1099"/>
    <cellStyle name="Денежный 2 4" xfId="612"/>
    <cellStyle name="Денежный 2 4 2" xfId="1216"/>
    <cellStyle name="Денежный 2 4 3" xfId="1538"/>
    <cellStyle name="Денежный 3" xfId="91"/>
    <cellStyle name="Денежный 3 2" xfId="92"/>
    <cellStyle name="Денежный 3 2 2" xfId="264"/>
    <cellStyle name="Денежный 3 2 2 2" xfId="896"/>
    <cellStyle name="Денежный 3 2 2 3" xfId="1102"/>
    <cellStyle name="Денежный 3 2 3" xfId="771"/>
    <cellStyle name="Денежный 3 2 3 2" xfId="1219"/>
    <cellStyle name="Денежный 3 2 3 3" xfId="1539"/>
    <cellStyle name="Денежный 3 2 4" xfId="1022"/>
    <cellStyle name="Денежный 3 2 4 2" xfId="1536"/>
    <cellStyle name="Денежный 3 2 4 3" xfId="1513"/>
    <cellStyle name="Денежный 3 2 5" xfId="1359"/>
    <cellStyle name="Денежный 3 3" xfId="269"/>
    <cellStyle name="Денежный 3 3 2" xfId="895"/>
    <cellStyle name="Денежный 3 3 3" xfId="1101"/>
    <cellStyle name="Денежный 3 4" xfId="608"/>
    <cellStyle name="Денежный 3 4 2" xfId="1218"/>
    <cellStyle name="Денежный 3 4 3" xfId="1540"/>
    <cellStyle name="Денежный 3 5" xfId="1023"/>
    <cellStyle name="Денежный 3 5 2" xfId="1535"/>
    <cellStyle name="Денежный 3 5 3" xfId="1514"/>
    <cellStyle name="Денежный 3 6" xfId="1389"/>
    <cellStyle name="Заголовок 1" xfId="210" builtinId="16" customBuiltin="1"/>
    <cellStyle name="Заголовок 1 2" xfId="93"/>
    <cellStyle name="Заголовок 1 2 2" xfId="267"/>
    <cellStyle name="Заголовок 1 2 3" xfId="590"/>
    <cellStyle name="Заголовок 1 3" xfId="462"/>
    <cellStyle name="Заголовок 2" xfId="211" builtinId="17" customBuiltin="1"/>
    <cellStyle name="Заголовок 2 2" xfId="94"/>
    <cellStyle name="Заголовок 2 2 2" xfId="546"/>
    <cellStyle name="Заголовок 2 2 3" xfId="611"/>
    <cellStyle name="Заголовок 2 3" xfId="463"/>
    <cellStyle name="Заголовок 3" xfId="212" builtinId="18" customBuiltin="1"/>
    <cellStyle name="Заголовок 3 2" xfId="95"/>
    <cellStyle name="Заголовок 3 2 2" xfId="528"/>
    <cellStyle name="Заголовок 3 2 3" xfId="832"/>
    <cellStyle name="Заголовок 3 3" xfId="464"/>
    <cellStyle name="Заголовок 4" xfId="213" builtinId="19" customBuiltin="1"/>
    <cellStyle name="Заголовок 4 2" xfId="96"/>
    <cellStyle name="Заголовок 4 2 2" xfId="416"/>
    <cellStyle name="Заголовок 4 2 3" xfId="773"/>
    <cellStyle name="Заголовок 4 3" xfId="465"/>
    <cellStyle name="Итог" xfId="225" builtinId="25" customBuiltin="1"/>
    <cellStyle name="Итог 2" xfId="97"/>
    <cellStyle name="Итог 2 2" xfId="398"/>
    <cellStyle name="Итог 2 3" xfId="744"/>
    <cellStyle name="Итог 3" xfId="477"/>
    <cellStyle name="Контрольная ячейка" xfId="221" builtinId="23" customBuiltin="1"/>
    <cellStyle name="Контрольная ячейка 2" xfId="98"/>
    <cellStyle name="Контрольная ячейка 2 2" xfId="99"/>
    <cellStyle name="Контрольная ячейка 2 2 2" xfId="450"/>
    <cellStyle name="Контрольная ячейка 2 2 3" xfId="665"/>
    <cellStyle name="Контрольная ячейка 2 3" xfId="310"/>
    <cellStyle name="Контрольная ячейка 2 3 2" xfId="1106"/>
    <cellStyle name="Контрольная ячейка 2 4" xfId="621"/>
    <cellStyle name="Контрольная ячейка 2 4 2" xfId="1220"/>
    <cellStyle name="Контрольная ячейка 3" xfId="473"/>
    <cellStyle name="Название" xfId="209" builtinId="15" customBuiltin="1"/>
    <cellStyle name="Название 2" xfId="100"/>
    <cellStyle name="Название 2 2" xfId="446"/>
    <cellStyle name="Название 2 3" xfId="655"/>
    <cellStyle name="Название 3" xfId="461"/>
    <cellStyle name="Нейтральный" xfId="216" builtinId="28" customBuiltin="1"/>
    <cellStyle name="Нейтральный 2" xfId="101"/>
    <cellStyle name="Нейтральный 2 2" xfId="102"/>
    <cellStyle name="Нейтральный 2 2 2" xfId="551"/>
    <cellStyle name="Нейтральный 2 2 3" xfId="808"/>
    <cellStyle name="Нейтральный 2 3" xfId="433"/>
    <cellStyle name="Нейтральный 2 3 2" xfId="1108"/>
    <cellStyle name="Нейтральный 2 4" xfId="615"/>
    <cellStyle name="Нейтральный 2 4 2" xfId="1221"/>
    <cellStyle name="Нейтральный 3" xfId="468"/>
    <cellStyle name="Обычный" xfId="0" builtinId="0"/>
    <cellStyle name="Обычный 10" xfId="103"/>
    <cellStyle name="Обычный 10 2" xfId="104"/>
    <cellStyle name="Обычный 10 2 2" xfId="556"/>
    <cellStyle name="Обычный 10 2 2 2" xfId="897"/>
    <cellStyle name="Обычный 10 2 3" xfId="628"/>
    <cellStyle name="Обычный 10 3" xfId="354"/>
    <cellStyle name="Обычный 10 3 2" xfId="1110"/>
    <cellStyle name="Обычный 10 4" xfId="525"/>
    <cellStyle name="Обычный 10 4 2" xfId="105"/>
    <cellStyle name="Обычный 10 4 2 2" xfId="106"/>
    <cellStyle name="Обычный 10 4 2 2 2" xfId="422"/>
    <cellStyle name="Обычный 10 4 2 2 2 2" xfId="898"/>
    <cellStyle name="Обычный 10 4 2 2 3" xfId="757"/>
    <cellStyle name="Обычный 10 4 2 3" xfId="356"/>
    <cellStyle name="Обычный 10 4 2 3 2" xfId="1111"/>
    <cellStyle name="Обычный 10 4 2 4" xfId="360"/>
    <cellStyle name="Обычный 10 4 2 4 2" xfId="1223"/>
    <cellStyle name="Обычный 10 4 2 5" xfId="831"/>
    <cellStyle name="Обычный 10 4 2_2 Потребность перечень на 2016 год ЛПО" xfId="979"/>
    <cellStyle name="Обычный 10 4 3" xfId="1222"/>
    <cellStyle name="Обычный 10 4 4" xfId="1301"/>
    <cellStyle name="Обычный 10 4 5" xfId="1300"/>
    <cellStyle name="Обычный 10 4 6" xfId="1026"/>
    <cellStyle name="Обычный 10 4 7" xfId="1299"/>
    <cellStyle name="Обычный 10 4 8" xfId="1025"/>
    <cellStyle name="Обычный 10 4 9" xfId="1372"/>
    <cellStyle name="Обычный 10 5" xfId="636"/>
    <cellStyle name="Обычный 10_2 Потребность перечень на 2016 год ЛПО" xfId="980"/>
    <cellStyle name="Обычный 11" xfId="107"/>
    <cellStyle name="Обычный 11 2" xfId="108"/>
    <cellStyle name="Обычный 11 2 2" xfId="370"/>
    <cellStyle name="Обычный 11 2 2 2" xfId="899"/>
    <cellStyle name="Обычный 11 2 3" xfId="610"/>
    <cellStyle name="Обычный 11 3" xfId="359"/>
    <cellStyle name="Обычный 11 3 2" xfId="1114"/>
    <cellStyle name="Обычный 11 4" xfId="536"/>
    <cellStyle name="Обычный 11 4 2" xfId="1224"/>
    <cellStyle name="Обычный 11 5" xfId="777"/>
    <cellStyle name="Обычный 11_2 Потребность перечень на 2016 год ЛПО" xfId="981"/>
    <cellStyle name="Обычный 12" xfId="109"/>
    <cellStyle name="Обычный 12 2" xfId="110"/>
    <cellStyle name="Обычный 12 2 2" xfId="292"/>
    <cellStyle name="Обычный 12 2 2 2" xfId="900"/>
    <cellStyle name="Обычный 12 2 3" xfId="645"/>
    <cellStyle name="Обычный 12 3" xfId="361"/>
    <cellStyle name="Обычный 12 3 2" xfId="1116"/>
    <cellStyle name="Обычный 12 4" xfId="358"/>
    <cellStyle name="Обычный 12 4 2" xfId="1225"/>
    <cellStyle name="Обычный 12 5" xfId="825"/>
    <cellStyle name="Обычный 12_2 Потребность перечень на 2016 год ЛПО" xfId="982"/>
    <cellStyle name="Обычный 13" xfId="111"/>
    <cellStyle name="Обычный 13 2" xfId="112"/>
    <cellStyle name="Обычный 13 2 2" xfId="312"/>
    <cellStyle name="Обычный 13 2 2 2" xfId="901"/>
    <cellStyle name="Обычный 13 2 3" xfId="652"/>
    <cellStyle name="Обычный 13 3" xfId="363"/>
    <cellStyle name="Обычный 13 3 2" xfId="1118"/>
    <cellStyle name="Обычный 13 4" xfId="289"/>
    <cellStyle name="Обычный 13 4 2" xfId="1226"/>
    <cellStyle name="Обычный 13 5" xfId="802"/>
    <cellStyle name="Обычный 13_2 Потребность перечень на 2016 год ЛПО" xfId="983"/>
    <cellStyle name="Обычный 14" xfId="113"/>
    <cellStyle name="Обычный 14 2" xfId="114"/>
    <cellStyle name="Обычный 14 2 2" xfId="435"/>
    <cellStyle name="Обычный 14 2 2 2" xfId="902"/>
    <cellStyle name="Обычный 14 2 3" xfId="785"/>
    <cellStyle name="Обычный 14 3" xfId="366"/>
    <cellStyle name="Обычный 14 3 2" xfId="1120"/>
    <cellStyle name="Обычный 14 4" xfId="400"/>
    <cellStyle name="Обычный 14 4 2" xfId="1227"/>
    <cellStyle name="Обычный 14 5" xfId="592"/>
    <cellStyle name="Обычный 14_2 Потребность перечень на 2016 год ЛПО" xfId="984"/>
    <cellStyle name="Обычный 15" xfId="115"/>
    <cellStyle name="Обычный 15 2" xfId="116"/>
    <cellStyle name="Обычный 15 2 2" xfId="547"/>
    <cellStyle name="Обычный 15 2 2 2" xfId="903"/>
    <cellStyle name="Обычный 15 2 3" xfId="726"/>
    <cellStyle name="Обычный 15 3" xfId="368"/>
    <cellStyle name="Обычный 15 3 2" xfId="1122"/>
    <cellStyle name="Обычный 15 4" xfId="282"/>
    <cellStyle name="Обычный 15 4 2" xfId="1228"/>
    <cellStyle name="Обычный 15 5" xfId="682"/>
    <cellStyle name="Обычный 15_2 Потребность перечень на 2016 год ЛПО" xfId="985"/>
    <cellStyle name="Обычный 16" xfId="117"/>
    <cellStyle name="Обычный 16 2" xfId="118"/>
    <cellStyle name="Обычный 16 2 2" xfId="425"/>
    <cellStyle name="Обычный 16 2 2 2" xfId="904"/>
    <cellStyle name="Обычный 16 2 3" xfId="806"/>
    <cellStyle name="Обычный 16 3" xfId="371"/>
    <cellStyle name="Обычный 16 3 2" xfId="1125"/>
    <cellStyle name="Обычный 16 4" xfId="276"/>
    <cellStyle name="Обычный 16 4 2" xfId="1229"/>
    <cellStyle name="Обычный 16 5" xfId="797"/>
    <cellStyle name="Обычный 16_2 Потребность перечень на 2016 год ЛПО" xfId="986"/>
    <cellStyle name="Обычный 17" xfId="119"/>
    <cellStyle name="Обычный 17 2" xfId="373"/>
    <cellStyle name="Обычный 17 2 2" xfId="1126"/>
    <cellStyle name="Обычный 17 3" xfId="438"/>
    <cellStyle name="Обычный 17 3 2" xfId="1230"/>
    <cellStyle name="Обычный 17 4" xfId="746"/>
    <cellStyle name="Обычный 18" xfId="120"/>
    <cellStyle name="Обычный 18 2" xfId="374"/>
    <cellStyle name="Обычный 18 2 2" xfId="1127"/>
    <cellStyle name="Обычный 18 3" xfId="377"/>
    <cellStyle name="Обычный 18 3 2" xfId="1231"/>
    <cellStyle name="Обычный 18 4" xfId="677"/>
    <cellStyle name="Обычный 19" xfId="121"/>
    <cellStyle name="Обычный 19 2" xfId="375"/>
    <cellStyle name="Обычный 19 2 2" xfId="1128"/>
    <cellStyle name="Обычный 19 3" xfId="322"/>
    <cellStyle name="Обычный 19 3 2" xfId="1232"/>
    <cellStyle name="Обычный 19 4" xfId="828"/>
    <cellStyle name="Обычный 2" xfId="122"/>
    <cellStyle name="Обычный 2 2" xfId="123"/>
    <cellStyle name="Обычный 2 2 2" xfId="124"/>
    <cellStyle name="Обычный 2 2 2 2" xfId="535"/>
    <cellStyle name="Обычный 2 2 2 3" xfId="650"/>
    <cellStyle name="Обычный 2 2 3" xfId="250"/>
    <cellStyle name="Обычный 2 2 3 2" xfId="544"/>
    <cellStyle name="Обычный 2 2 3 2 2" xfId="1131"/>
    <cellStyle name="Обычный 2 2 3 3" xfId="664"/>
    <cellStyle name="Обычный 2 2 3 3 2" xfId="1233"/>
    <cellStyle name="Обычный 2 2 4" xfId="406"/>
    <cellStyle name="Обычный 2 2 5" xfId="626"/>
    <cellStyle name="Обычный 2 2 6" xfId="1603"/>
    <cellStyle name="Обычный 2 3" xfId="251"/>
    <cellStyle name="Обычный 2 3 2" xfId="125"/>
    <cellStyle name="Обычный 2 3 2 2" xfId="513"/>
    <cellStyle name="Обычный 2 3 2 3" xfId="667"/>
    <cellStyle name="Обычный 2 3 3" xfId="503"/>
    <cellStyle name="Обычный 2 3 3 2" xfId="1132"/>
    <cellStyle name="Обычный 2 3 4" xfId="456"/>
    <cellStyle name="Обычный 2 3 4 2" xfId="1234"/>
    <cellStyle name="Обычный 2 3 5" xfId="805"/>
    <cellStyle name="Обычный 2 3_2 Потребность перечень на 2016 год ЛПО" xfId="987"/>
    <cellStyle name="Обычный 2 4" xfId="300"/>
    <cellStyle name="Обычный 2 4 2" xfId="1605"/>
    <cellStyle name="Обычный 2 5" xfId="727"/>
    <cellStyle name="Обычный 2 6" xfId="126"/>
    <cellStyle name="Обычный 2 6 2" xfId="127"/>
    <cellStyle name="Обычный 2 6 2 2" xfId="418"/>
    <cellStyle name="Обычный 2 6 2 3" xfId="835"/>
    <cellStyle name="Обычный 2 6 3" xfId="423"/>
    <cellStyle name="Обычный 2 6 3 2" xfId="1134"/>
    <cellStyle name="Обычный 2 6 4" xfId="693"/>
    <cellStyle name="Обычный 2 6 4 2" xfId="1235"/>
    <cellStyle name="Обычный 20" xfId="128"/>
    <cellStyle name="Обычный 20 2" xfId="382"/>
    <cellStyle name="Обычный 20 2 2" xfId="1136"/>
    <cellStyle name="Обычный 20 3" xfId="441"/>
    <cellStyle name="Обычный 20 3 2" xfId="1236"/>
    <cellStyle name="Обычный 20 4" xfId="602"/>
    <cellStyle name="Обычный 21" xfId="129"/>
    <cellStyle name="Обычный 21 2" xfId="383"/>
    <cellStyle name="Обычный 21 2 2" xfId="1137"/>
    <cellStyle name="Обычный 21 3" xfId="372"/>
    <cellStyle name="Обычный 21 3 2" xfId="1237"/>
    <cellStyle name="Обычный 21 4" xfId="604"/>
    <cellStyle name="Обычный 22" xfId="254"/>
    <cellStyle name="Обычный 22 2" xfId="506"/>
    <cellStyle name="Обычный 22 2 2" xfId="1138"/>
    <cellStyle name="Обычный 22 3" xfId="440"/>
    <cellStyle name="Обычный 22 3 2" xfId="1238"/>
    <cellStyle name="Обычный 22 4" xfId="740"/>
    <cellStyle name="Обычный 23" xfId="403"/>
    <cellStyle name="Обычный 23 2" xfId="1213"/>
    <cellStyle name="Обычный 24" xfId="583"/>
    <cellStyle name="Обычный 25" xfId="646"/>
    <cellStyle name="Обычный 26" xfId="1600"/>
    <cellStyle name="Обычный 27" xfId="1534"/>
    <cellStyle name="Обычный 28" xfId="1533"/>
    <cellStyle name="Обычный 29" xfId="1606"/>
    <cellStyle name="Обычный 3" xfId="130"/>
    <cellStyle name="Обычный 3 2" xfId="131"/>
    <cellStyle name="Обычный 3 2 2" xfId="509"/>
    <cellStyle name="Обычный 3 2 3" xfId="768"/>
    <cellStyle name="Обычный 3 3" xfId="132"/>
    <cellStyle name="Обычный 3 3 2" xfId="376"/>
    <cellStyle name="Обычный 3 3 3" xfId="723"/>
    <cellStyle name="Обычный 3 4" xfId="442"/>
    <cellStyle name="Обычный 3 4 2" xfId="1139"/>
    <cellStyle name="Обычный 3 5" xfId="638"/>
    <cellStyle name="Обычный 3 5 2" xfId="1239"/>
    <cellStyle name="Обычный 30" xfId="1615"/>
    <cellStyle name="Обычный 31" xfId="1617"/>
    <cellStyle name="Обычный 32" xfId="1619"/>
    <cellStyle name="Обычный 4" xfId="133"/>
    <cellStyle name="Обычный 4 10" xfId="1604"/>
    <cellStyle name="Обычный 4 2" xfId="134"/>
    <cellStyle name="Обычный 4 2 2" xfId="135"/>
    <cellStyle name="Обычный 4 2 2 2" xfId="285"/>
    <cellStyle name="Обычный 4 2 2 2 2" xfId="906"/>
    <cellStyle name="Обычный 4 2 2 3" xfId="640"/>
    <cellStyle name="Обычный 4 2 3" xfId="388"/>
    <cellStyle name="Обычный 4 2 3 2" xfId="1141"/>
    <cellStyle name="Обычный 4 2 4" xfId="524"/>
    <cellStyle name="Обычный 4 2 4 2" xfId="1240"/>
    <cellStyle name="Обычный 4 2 5" xfId="804"/>
    <cellStyle name="Обычный 4 2_2 Потребность перечень на 2016 год ЛПО" xfId="988"/>
    <cellStyle name="Обычный 4 3" xfId="136"/>
    <cellStyle name="Обычный 4 3 2" xfId="137"/>
    <cellStyle name="Обычный 4 3 2 2" xfId="271"/>
    <cellStyle name="Обычный 4 3 2 2 2" xfId="907"/>
    <cellStyle name="Обычный 4 3 2 3" xfId="759"/>
    <cellStyle name="Обычный 4 3 3" xfId="421"/>
    <cellStyle name="Обычный 4 3 3 2" xfId="1143"/>
    <cellStyle name="Обычный 4 3 4" xfId="820"/>
    <cellStyle name="Обычный 4 3 4 2" xfId="1241"/>
    <cellStyle name="Обычный 4 3_2 Потребность перечень на 2016 год ЛПО" xfId="989"/>
    <cellStyle name="Обычный 4 4" xfId="352"/>
    <cellStyle name="Обычный 4 4 2" xfId="905"/>
    <cellStyle name="Обычный 4 5" xfId="678"/>
    <cellStyle name="Обычный 4 6" xfId="1607"/>
    <cellStyle name="Обычный 4 7" xfId="1613"/>
    <cellStyle name="Обычный 4 8" xfId="1602"/>
    <cellStyle name="Обычный 4 9" xfId="1614"/>
    <cellStyle name="Обычный 4_2 Потребность перечень на 2016 год ЛПО" xfId="990"/>
    <cellStyle name="Обычный 5" xfId="138"/>
    <cellStyle name="Обычный 5 2" xfId="139"/>
    <cellStyle name="Обычный 5 2 2" xfId="516"/>
    <cellStyle name="Обычный 5 2 3" xfId="751"/>
    <cellStyle name="Обычный 5 3" xfId="140"/>
    <cellStyle name="Обычный 5 3 2" xfId="518"/>
    <cellStyle name="Обычный 5 3 2 2" xfId="908"/>
    <cellStyle name="Обычный 5 3 3" xfId="662"/>
    <cellStyle name="Обычный 5 4" xfId="391"/>
    <cellStyle name="Обычный 5 4 2" xfId="1144"/>
    <cellStyle name="Обычный 5 5" xfId="453"/>
    <cellStyle name="Обычный 5 5 2" xfId="1242"/>
    <cellStyle name="Обычный 5 6" xfId="829"/>
    <cellStyle name="Обычный 5 7" xfId="1608"/>
    <cellStyle name="Обычный 5_2 Потребность перечень на 2016 год ЛПО" xfId="991"/>
    <cellStyle name="Обычный 6" xfId="252"/>
    <cellStyle name="Обычный 6 2" xfId="141"/>
    <cellStyle name="Обычный 6 2 2" xfId="142"/>
    <cellStyle name="Обычный 6 2 2 2" xfId="508"/>
    <cellStyle name="Обычный 6 2 2 3" xfId="632"/>
    <cellStyle name="Обычный 6 2 3" xfId="286"/>
    <cellStyle name="Обычный 6 2 3 2" xfId="1148"/>
    <cellStyle name="Обычный 6 2 4" xfId="791"/>
    <cellStyle name="Обычный 6 2 4 2" xfId="1244"/>
    <cellStyle name="Обычный 6 3" xfId="143"/>
    <cellStyle name="Обычный 6 3 2" xfId="514"/>
    <cellStyle name="Обычный 6 3 3" xfId="789"/>
    <cellStyle name="Обычный 6 4" xfId="504"/>
    <cellStyle name="Обычный 6 4 2" xfId="1147"/>
    <cellStyle name="Обычный 6 5" xfId="355"/>
    <cellStyle name="Обычный 6 5 2" xfId="1243"/>
    <cellStyle name="Обычный 6 6" xfId="729"/>
    <cellStyle name="Обычный 6 7" xfId="1609"/>
    <cellStyle name="Обычный 6_2 Потребность перечень на 2016 год ЛПО" xfId="992"/>
    <cellStyle name="Обычный 7" xfId="259"/>
    <cellStyle name="Обычный 7 2" xfId="144"/>
    <cellStyle name="Обычный 7 2 2" xfId="145"/>
    <cellStyle name="Обычный 7 2 2 2" xfId="261"/>
    <cellStyle name="Обычный 7 2 2 3" xfId="675"/>
    <cellStyle name="Обычный 7 2 3" xfId="385"/>
    <cellStyle name="Обычный 7 2 3 2" xfId="1150"/>
    <cellStyle name="Обычный 7 2 4" xfId="836"/>
    <cellStyle name="Обычный 7 2 4 2" xfId="1245"/>
    <cellStyle name="Обычный 7 3" xfId="146"/>
    <cellStyle name="Обычный 7 3 2" xfId="321"/>
    <cellStyle name="Обычный 7 3 3" xfId="697"/>
    <cellStyle name="Обычный 7 4" xfId="1027"/>
    <cellStyle name="Обычный 7 5" xfId="1610"/>
    <cellStyle name="Обычный 8" xfId="147"/>
    <cellStyle name="Обычный 8 2" xfId="148"/>
    <cellStyle name="Обычный 8 2 2" xfId="397"/>
    <cellStyle name="Обычный 8 2 2 2" xfId="909"/>
    <cellStyle name="Обычный 8 2 3" xfId="699"/>
    <cellStyle name="Обычный 8 3" xfId="399"/>
    <cellStyle name="Обычный 8 3 2" xfId="1153"/>
    <cellStyle name="Обычный 8 4" xfId="393"/>
    <cellStyle name="Обычный 8 4 2" xfId="1246"/>
    <cellStyle name="Обычный 8 5" xfId="698"/>
    <cellStyle name="Обычный 8 6" xfId="1611"/>
    <cellStyle name="Обычный 8_2 Потребность перечень на 2016 год ЛПО" xfId="995"/>
    <cellStyle name="Обычный 9" xfId="149"/>
    <cellStyle name="Обычный 9 2" xfId="150"/>
    <cellStyle name="Обычный 9 2 2" xfId="522"/>
    <cellStyle name="Обычный 9 2 2 2" xfId="910"/>
    <cellStyle name="Обычный 9 2 3" xfId="701"/>
    <cellStyle name="Обычный 9 3" xfId="401"/>
    <cellStyle name="Обычный 9 3 2" xfId="1154"/>
    <cellStyle name="Обычный 9 4" xfId="296"/>
    <cellStyle name="Обычный 9 4 2" xfId="1247"/>
    <cellStyle name="Обычный 9 5" xfId="700"/>
    <cellStyle name="Обычный 9_2 Потребность перечень на 2016 год ЛПО" xfId="996"/>
    <cellStyle name="Обычный_Лист1" xfId="151"/>
    <cellStyle name="Обычный_Лист1 3" xfId="152"/>
    <cellStyle name="Обычный_Лист1_1" xfId="153"/>
    <cellStyle name="Плохой" xfId="215" builtinId="27" customBuiltin="1"/>
    <cellStyle name="Плохой 2" xfId="154"/>
    <cellStyle name="Плохой 2 2" xfId="155"/>
    <cellStyle name="Плохой 2 2 2" xfId="532"/>
    <cellStyle name="Плохой 2 2 3" xfId="703"/>
    <cellStyle name="Плохой 2 3" xfId="320"/>
    <cellStyle name="Плохой 2 3 2" xfId="1158"/>
    <cellStyle name="Плохой 2 4" xfId="702"/>
    <cellStyle name="Плохой 2 4 2" xfId="1248"/>
    <cellStyle name="Плохой 3" xfId="467"/>
    <cellStyle name="Пояснение" xfId="224" builtinId="53" customBuiltin="1"/>
    <cellStyle name="Пояснение 2" xfId="156"/>
    <cellStyle name="Пояснение 2 2" xfId="507"/>
    <cellStyle name="Пояснение 2 3" xfId="704"/>
    <cellStyle name="Пояснение 3" xfId="476"/>
    <cellStyle name="Примечание" xfId="223" builtinId="10" customBuiltin="1"/>
    <cellStyle name="Примечание 2" xfId="157"/>
    <cellStyle name="Примечание 2 2" xfId="158"/>
    <cellStyle name="Примечание 2 2 2" xfId="299"/>
    <cellStyle name="Примечание 2 2 2 2" xfId="912"/>
    <cellStyle name="Примечание 2 2 3" xfId="706"/>
    <cellStyle name="Примечание 2 3" xfId="270"/>
    <cellStyle name="Примечание 2 3 2" xfId="911"/>
    <cellStyle name="Примечание 2 3 3" xfId="1160"/>
    <cellStyle name="Примечание 2 4" xfId="705"/>
    <cellStyle name="Примечание 2 4 2" xfId="1249"/>
    <cellStyle name="Примечание 2 4 3" xfId="1541"/>
    <cellStyle name="Примечание 3" xfId="258"/>
    <cellStyle name="Примечание 4" xfId="475"/>
    <cellStyle name="Примечание 4 2" xfId="1542"/>
    <cellStyle name="Процентный 2" xfId="159"/>
    <cellStyle name="Процентный 2 2" xfId="541"/>
    <cellStyle name="Процентный 2 2 2" xfId="913"/>
    <cellStyle name="Процентный 2 2 3" xfId="1162"/>
    <cellStyle name="Процентный 2 3" xfId="707"/>
    <cellStyle name="Процентный 2 3 2" xfId="1250"/>
    <cellStyle name="Процентный 2 3 3" xfId="1543"/>
    <cellStyle name="Процентный 2 4" xfId="1350"/>
    <cellStyle name="Связанная ячейка" xfId="220" builtinId="24" customBuiltin="1"/>
    <cellStyle name="Связанная ячейка 2" xfId="160"/>
    <cellStyle name="Связанная ячейка 2 2" xfId="301"/>
    <cellStyle name="Связанная ячейка 2 3" xfId="708"/>
    <cellStyle name="Связанная ячейка 3" xfId="472"/>
    <cellStyle name="Стиль 1" xfId="161"/>
    <cellStyle name="Стиль 1 2" xfId="162"/>
    <cellStyle name="Стиль 1 2 2" xfId="543"/>
    <cellStyle name="Стиль 1 2 3" xfId="710"/>
    <cellStyle name="Стиль 1 3" xfId="512"/>
    <cellStyle name="Стиль 1 3 2" xfId="1163"/>
    <cellStyle name="Стиль 1 4" xfId="709"/>
    <cellStyle name="Стиль 1 4 2" xfId="1251"/>
    <cellStyle name="Стиль 2" xfId="255"/>
    <cellStyle name="Стиль 2 2" xfId="559"/>
    <cellStyle name="Стиль 2 2 2" xfId="1165"/>
    <cellStyle name="Стиль 2 3" xfId="711"/>
    <cellStyle name="Стиль 2 3 2" xfId="1252"/>
    <cellStyle name="Стиль 2 3 3" xfId="1544"/>
    <cellStyle name="Стиль 2 4" xfId="1381"/>
    <cellStyle name="Текст предупреждения" xfId="222" builtinId="11" customBuiltin="1"/>
    <cellStyle name="Текст предупреждения 2" xfId="163"/>
    <cellStyle name="Текст предупреждения 2 2" xfId="389"/>
    <cellStyle name="Текст предупреждения 2 3" xfId="712"/>
    <cellStyle name="Текст предупреждения 3" xfId="474"/>
    <cellStyle name="Финансовый" xfId="1024" builtinId="3"/>
    <cellStyle name="Финансовый 2" xfId="165"/>
    <cellStyle name="Финансовый 2 10" xfId="1621"/>
    <cellStyle name="Финансовый 2 2" xfId="166"/>
    <cellStyle name="Финансовый 2 2 2" xfId="560"/>
    <cellStyle name="Финансовый 2 2 2 2" xfId="915"/>
    <cellStyle name="Финансовый 2 2 2 3" xfId="1168"/>
    <cellStyle name="Финансовый 2 2 3" xfId="714"/>
    <cellStyle name="Финансовый 2 2 3 2" xfId="1254"/>
    <cellStyle name="Финансовый 2 2_2 Потребность перечень на 2016 год ЛПО" xfId="1002"/>
    <cellStyle name="Финансовый 2 3" xfId="167"/>
    <cellStyle name="Финансовый 2 3 2" xfId="168"/>
    <cellStyle name="Финансовый 2 3 2 10" xfId="716"/>
    <cellStyle name="Финансовый 2 3 2 10 2" xfId="1256"/>
    <cellStyle name="Финансовый 2 3 2 10 3" xfId="1545"/>
    <cellStyle name="Финансовый 2 3 2 2" xfId="169"/>
    <cellStyle name="Финансовый 2 3 2 2 2" xfId="170"/>
    <cellStyle name="Финансовый 2 3 2 2 2 2" xfId="171"/>
    <cellStyle name="Финансовый 2 3 2 2 2 2 2" xfId="521"/>
    <cellStyle name="Финансовый 2 3 2 2 2 2 2 2" xfId="919"/>
    <cellStyle name="Финансовый 2 3 2 2 2 2 2 3" xfId="1173"/>
    <cellStyle name="Финансовый 2 3 2 2 2 2 3" xfId="799"/>
    <cellStyle name="Финансовый 2 3 2 2 2 2 3 2" xfId="1259"/>
    <cellStyle name="Финансовый 2 3 2 2 2 2 3 3" xfId="1546"/>
    <cellStyle name="Финансовый 2 3 2 2 2 2 4" xfId="1339"/>
    <cellStyle name="Финансовый 2 3 2 2 2 3" xfId="561"/>
    <cellStyle name="Финансовый 2 3 2 2 2 3 2" xfId="918"/>
    <cellStyle name="Финансовый 2 3 2 2 2 3 3" xfId="1172"/>
    <cellStyle name="Финансовый 2 3 2 2 2 4" xfId="718"/>
    <cellStyle name="Финансовый 2 3 2 2 2 4 2" xfId="1258"/>
    <cellStyle name="Финансовый 2 3 2 2 2 4 3" xfId="1547"/>
    <cellStyle name="Финансовый 2 3 2 2 2 5" xfId="1348"/>
    <cellStyle name="Финансовый 2 3 2 2 3" xfId="280"/>
    <cellStyle name="Финансовый 2 3 2 2 3 2" xfId="917"/>
    <cellStyle name="Финансовый 2 3 2 2 3 3" xfId="1171"/>
    <cellStyle name="Финансовый 2 3 2 2 4" xfId="717"/>
    <cellStyle name="Финансовый 2 3 2 2 4 2" xfId="1257"/>
    <cellStyle name="Финансовый 2 3 2 2 4 3" xfId="1548"/>
    <cellStyle name="Финансовый 2 3 2 2 5" xfId="1380"/>
    <cellStyle name="Финансовый 2 3 2 3" xfId="172"/>
    <cellStyle name="Финансовый 2 3 2 3 2" xfId="173"/>
    <cellStyle name="Финансовый 2 3 2 3 2 2" xfId="318"/>
    <cellStyle name="Финансовый 2 3 2 3 2 2 2" xfId="921"/>
    <cellStyle name="Финансовый 2 3 2 3 2 2 3" xfId="1175"/>
    <cellStyle name="Финансовый 2 3 2 3 2 3" xfId="673"/>
    <cellStyle name="Финансовый 2 3 2 3 2 3 2" xfId="1261"/>
    <cellStyle name="Финансовый 2 3 2 3 2 3 3" xfId="1549"/>
    <cellStyle name="Финансовый 2 3 2 3 2 4" xfId="1347"/>
    <cellStyle name="Финансовый 2 3 2 3 3" xfId="263"/>
    <cellStyle name="Финансовый 2 3 2 3 3 2" xfId="920"/>
    <cellStyle name="Финансовый 2 3 2 3 3 3" xfId="1174"/>
    <cellStyle name="Финансовый 2 3 2 3 4" xfId="813"/>
    <cellStyle name="Финансовый 2 3 2 3 4 2" xfId="1260"/>
    <cellStyle name="Финансовый 2 3 2 3 4 3" xfId="1550"/>
    <cellStyle name="Финансовый 2 3 2 3 5" xfId="1379"/>
    <cellStyle name="Финансовый 2 3 2 4" xfId="174"/>
    <cellStyle name="Финансовый 2 3 2 4 2" xfId="281"/>
    <cellStyle name="Финансовый 2 3 2 4 2 2" xfId="922"/>
    <cellStyle name="Финансовый 2 3 2 4 2 3" xfId="1176"/>
    <cellStyle name="Финансовый 2 3 2 4 3" xfId="624"/>
    <cellStyle name="Финансовый 2 3 2 4 3 2" xfId="1262"/>
    <cellStyle name="Финансовый 2 3 2 5" xfId="175"/>
    <cellStyle name="Финансовый 2 3 2 5 2" xfId="176"/>
    <cellStyle name="Финансовый 2 3 2 5 2 2" xfId="558"/>
    <cellStyle name="Финансовый 2 3 2 5 2 2 2" xfId="924"/>
    <cellStyle name="Финансовый 2 3 2 5 2 2 3" xfId="1178"/>
    <cellStyle name="Финансовый 2 3 2 5 2 3" xfId="619"/>
    <cellStyle name="Финансовый 2 3 2 5 2 3 2" xfId="1264"/>
    <cellStyle name="Финансовый 2 3 2 5 2 3 3" xfId="1551"/>
    <cellStyle name="Финансовый 2 3 2 5 2 4" xfId="1346"/>
    <cellStyle name="Финансовый 2 3 2 5 3" xfId="278"/>
    <cellStyle name="Финансовый 2 3 2 5 3 2" xfId="923"/>
    <cellStyle name="Финансовый 2 3 2 5 3 3" xfId="1177"/>
    <cellStyle name="Финансовый 2 3 2 5 4" xfId="792"/>
    <cellStyle name="Финансовый 2 3 2 5 4 2" xfId="1263"/>
    <cellStyle name="Финансовый 2 3 2 5 4 3" xfId="1552"/>
    <cellStyle name="Финансовый 2 3 2 5 5" xfId="1378"/>
    <cellStyle name="Финансовый 2 3 2 6" xfId="177"/>
    <cellStyle name="Финансовый 2 3 2 6 2" xfId="178"/>
    <cellStyle name="Финансовый 2 3 2 6 2 2" xfId="365"/>
    <cellStyle name="Финансовый 2 3 2 6 2 2 2" xfId="926"/>
    <cellStyle name="Финансовый 2 3 2 6 2 2 3" xfId="1180"/>
    <cellStyle name="Финансовый 2 3 2 6 2 3" xfId="661"/>
    <cellStyle name="Финансовый 2 3 2 6 2 3 2" xfId="1266"/>
    <cellStyle name="Финансовый 2 3 2 6 2 3 3" xfId="1553"/>
    <cellStyle name="Финансовый 2 3 2 6 2 4" xfId="1377"/>
    <cellStyle name="Финансовый 2 3 2 6 3" xfId="351"/>
    <cellStyle name="Финансовый 2 3 2 6 3 2" xfId="925"/>
    <cellStyle name="Финансовый 2 3 2 6 3 3" xfId="1179"/>
    <cellStyle name="Финансовый 2 3 2 6 4" xfId="658"/>
    <cellStyle name="Финансовый 2 3 2 6 4 2" xfId="1265"/>
    <cellStyle name="Финансовый 2 3 2 6 4 3" xfId="1554"/>
    <cellStyle name="Финансовый 2 3 2 6 5" xfId="1313"/>
    <cellStyle name="Финансовый 2 3 2 7" xfId="179"/>
    <cellStyle name="Финансовый 2 3 2 7 2" xfId="424"/>
    <cellStyle name="Финансовый 2 3 2 7 2 2" xfId="927"/>
    <cellStyle name="Финансовый 2 3 2 7 2 3" xfId="1181"/>
    <cellStyle name="Финансовый 2 3 2 7 3" xfId="732"/>
    <cellStyle name="Финансовый 2 3 2 7 3 2" xfId="1267"/>
    <cellStyle name="Финансовый 2 3 2 7 3 3" xfId="1555"/>
    <cellStyle name="Финансовый 2 3 2 7 4" xfId="1345"/>
    <cellStyle name="Финансовый 2 3 2 8" xfId="180"/>
    <cellStyle name="Финансовый 2 3 2 8 2" xfId="256"/>
    <cellStyle name="Финансовый 2 3 2 8 2 2" xfId="510"/>
    <cellStyle name="Финансовый 2 3 2 8 2 2 2" xfId="928"/>
    <cellStyle name="Финансовый 2 3 2 8 2 2 3" xfId="1183"/>
    <cellStyle name="Финансовый 2 3 2 8 2 3" xfId="821"/>
    <cellStyle name="Финансовый 2 3 2 8 2 3 2" xfId="1269"/>
    <cellStyle name="Финансовый 2 3 2 8 2 3 3" xfId="1556"/>
    <cellStyle name="Финансовый 2 3 2 8 2 4" xfId="1311"/>
    <cellStyle name="Финансовый 2 3 2 8 3" xfId="434"/>
    <cellStyle name="Финансовый 2 3 2 8 3 2" xfId="1182"/>
    <cellStyle name="Финансовый 2 3 2 8 3 3" xfId="1557"/>
    <cellStyle name="Финансовый 2 3 2 8 4" xfId="523"/>
    <cellStyle name="Финансовый 2 3 2 8 4 2" xfId="1268"/>
    <cellStyle name="Финансовый 2 3 2 8 5" xfId="630"/>
    <cellStyle name="Финансовый 2 3 2 8 5 2" xfId="1558"/>
    <cellStyle name="Финансовый 2 3 2 8 6" xfId="1312"/>
    <cellStyle name="Финансовый 2 3 2 9" xfId="553"/>
    <cellStyle name="Финансовый 2 3 2 9 2" xfId="916"/>
    <cellStyle name="Финансовый 2 3 2 9 3" xfId="1170"/>
    <cellStyle name="Финансовый 2 3 3" xfId="181"/>
    <cellStyle name="Финансовый 2 3 3 2" xfId="549"/>
    <cellStyle name="Финансовый 2 3 3 2 2" xfId="929"/>
    <cellStyle name="Финансовый 2 3 3 2 3" xfId="1184"/>
    <cellStyle name="Финансовый 2 3 3 3" xfId="780"/>
    <cellStyle name="Финансовый 2 3 3 3 2" xfId="1270"/>
    <cellStyle name="Финансовый 2 3 4" xfId="459"/>
    <cellStyle name="Финансовый 2 3 4 2" xfId="1169"/>
    <cellStyle name="Финансовый 2 3 5" xfId="715"/>
    <cellStyle name="Финансовый 2 3 5 2" xfId="1255"/>
    <cellStyle name="Финансовый 2 3 5 3" xfId="1559"/>
    <cellStyle name="Финансовый 2 4" xfId="557"/>
    <cellStyle name="Финансовый 2 4 2" xfId="914"/>
    <cellStyle name="Финансовый 2 4 3" xfId="1167"/>
    <cellStyle name="Финансовый 2 5" xfId="713"/>
    <cellStyle name="Финансовый 2 5 2" xfId="1253"/>
    <cellStyle name="Финансовый 2 5 3" xfId="1560"/>
    <cellStyle name="Финансовый 2 6" xfId="1612"/>
    <cellStyle name="Финансовый 2 7" xfId="1616"/>
    <cellStyle name="Финансовый 2 8" xfId="1618"/>
    <cellStyle name="Финансовый 2 9" xfId="1620"/>
    <cellStyle name="Финансовый 3" xfId="182"/>
    <cellStyle name="Финансовый 3 2" xfId="183"/>
    <cellStyle name="Финансовый 3 2 2" xfId="277"/>
    <cellStyle name="Финансовый 3 2 2 2" xfId="931"/>
    <cellStyle name="Финансовый 3 2 2 3" xfId="1186"/>
    <cellStyle name="Финансовый 3 2 3" xfId="656"/>
    <cellStyle name="Финансовый 3 2 3 2" xfId="1272"/>
    <cellStyle name="Финансовый 3 2 4 2" xfId="184"/>
    <cellStyle name="Финансовый 3 2 4 2 2" xfId="185"/>
    <cellStyle name="Финансовый 3 2 4 2 2 2" xfId="275"/>
    <cellStyle name="Финансовый 3 2 4 2 2 2 2" xfId="933"/>
    <cellStyle name="Финансовый 3 2 4 2 2 2 3" xfId="1188"/>
    <cellStyle name="Финансовый 3 2 4 2 2 3" xfId="644"/>
    <cellStyle name="Финансовый 3 2 4 2 2 3 2" xfId="1274"/>
    <cellStyle name="Финансовый 3 2 4 2 3" xfId="564"/>
    <cellStyle name="Финансовый 3 2 4 2 3 2" xfId="932"/>
    <cellStyle name="Финансовый 3 2 4 2 3 3" xfId="1187"/>
    <cellStyle name="Финансовый 3 2 4 2 4" xfId="827"/>
    <cellStyle name="Финансовый 3 2 4 2 4 2" xfId="1273"/>
    <cellStyle name="Финансовый 3 2 4 2 4 3" xfId="1561"/>
    <cellStyle name="Финансовый 3 2_2 Потребность перечень на 2016 год ЛПО" xfId="1005"/>
    <cellStyle name="Финансовый 3 3" xfId="392"/>
    <cellStyle name="Финансовый 3 3 2" xfId="930"/>
    <cellStyle name="Финансовый 3 3 3" xfId="1185"/>
    <cellStyle name="Финансовый 3 4" xfId="631"/>
    <cellStyle name="Финансовый 3 4 2" xfId="1271"/>
    <cellStyle name="Финансовый 3 4 3" xfId="1562"/>
    <cellStyle name="Финансовый 4" xfId="186"/>
    <cellStyle name="Финансовый 4 2" xfId="297"/>
    <cellStyle name="Финансовый 4 2 2" xfId="934"/>
    <cellStyle name="Финансовый 4 2 3" xfId="1189"/>
    <cellStyle name="Финансовый 4 3" xfId="812"/>
    <cellStyle name="Финансовый 4 3 2" xfId="1275"/>
    <cellStyle name="Финансовый 5" xfId="187"/>
    <cellStyle name="Финансовый 5 2" xfId="188"/>
    <cellStyle name="Финансовый 5 2 2" xfId="189"/>
    <cellStyle name="Финансовый 5 2 2 2" xfId="394"/>
    <cellStyle name="Финансовый 5 2 2 2 2" xfId="937"/>
    <cellStyle name="Финансовый 5 2 2 2 3" xfId="1192"/>
    <cellStyle name="Финансовый 5 2 2 3" xfId="719"/>
    <cellStyle name="Финансовый 5 2 2 3 2" xfId="1278"/>
    <cellStyle name="Финансовый 5 2 3" xfId="273"/>
    <cellStyle name="Финансовый 5 2 3 2" xfId="936"/>
    <cellStyle name="Финансовый 5 2 3 3" xfId="1191"/>
    <cellStyle name="Финансовый 5 2 4" xfId="696"/>
    <cellStyle name="Финансовый 5 2 4 2" xfId="1277"/>
    <cellStyle name="Финансовый 5 2 4 3" xfId="1563"/>
    <cellStyle name="Финансовый 5 3" xfId="190"/>
    <cellStyle name="Финансовый 5 3 2" xfId="410"/>
    <cellStyle name="Финансовый 5 3 2 2" xfId="938"/>
    <cellStyle name="Финансовый 5 3 2 3" xfId="1193"/>
    <cellStyle name="Финансовый 5 3 3" xfId="666"/>
    <cellStyle name="Финансовый 5 3 3 2" xfId="1279"/>
    <cellStyle name="Финансовый 5 4" xfId="291"/>
    <cellStyle name="Финансовый 5 4 2" xfId="935"/>
    <cellStyle name="Финансовый 5 4 3" xfId="1190"/>
    <cellStyle name="Финансовый 5 5" xfId="814"/>
    <cellStyle name="Финансовый 5 5 2" xfId="1276"/>
    <cellStyle name="Финансовый 5 5 3" xfId="1564"/>
    <cellStyle name="Финансовый 6" xfId="191"/>
    <cellStyle name="Финансовый 6 10" xfId="720"/>
    <cellStyle name="Финансовый 6 10 2" xfId="1280"/>
    <cellStyle name="Финансовый 6 10 3" xfId="1565"/>
    <cellStyle name="Финансовый 6 2" xfId="192"/>
    <cellStyle name="Финансовый 6 2 2" xfId="405"/>
    <cellStyle name="Финансовый 6 2 2 2" xfId="940"/>
    <cellStyle name="Финансовый 6 2 2 3" xfId="1195"/>
    <cellStyle name="Финансовый 6 2 3" xfId="743"/>
    <cellStyle name="Финансовый 6 2 3 2" xfId="1281"/>
    <cellStyle name="Финансовый 6 3" xfId="193"/>
    <cellStyle name="Финансовый 6 3 2" xfId="194"/>
    <cellStyle name="Финансовый 6 3 2 2" xfId="195"/>
    <cellStyle name="Финансовый 6 3 2 2 2" xfId="567"/>
    <cellStyle name="Финансовый 6 3 2 2 2 2" xfId="943"/>
    <cellStyle name="Финансовый 6 3 2 2 2 3" xfId="1198"/>
    <cellStyle name="Финансовый 6 3 2 2 3" xfId="593"/>
    <cellStyle name="Финансовый 6 3 2 2 3 2" xfId="1284"/>
    <cellStyle name="Финансовый 6 3 2 2 3 3" xfId="1566"/>
    <cellStyle name="Финансовый 6 3 2 2 4" xfId="1344"/>
    <cellStyle name="Финансовый 6 3 2 3" xfId="566"/>
    <cellStyle name="Финансовый 6 3 2 3 2" xfId="942"/>
    <cellStyle name="Финансовый 6 3 2 3 3" xfId="1197"/>
    <cellStyle name="Финансовый 6 3 2 4" xfId="782"/>
    <cellStyle name="Финансовый 6 3 2 4 2" xfId="1283"/>
    <cellStyle name="Финансовый 6 3 2 4 3" xfId="1567"/>
    <cellStyle name="Финансовый 6 3 2 5" xfId="1376"/>
    <cellStyle name="Финансовый 6 3 3" xfId="565"/>
    <cellStyle name="Финансовый 6 3 3 2" xfId="941"/>
    <cellStyle name="Финансовый 6 3 3 3" xfId="1196"/>
    <cellStyle name="Финансовый 6 3 4" xfId="765"/>
    <cellStyle name="Финансовый 6 3 4 2" xfId="1282"/>
    <cellStyle name="Финансовый 6 3 4 3" xfId="1568"/>
    <cellStyle name="Финансовый 6 3 5" xfId="1309"/>
    <cellStyle name="Финансовый 6 4" xfId="196"/>
    <cellStyle name="Финансовый 6 4 2" xfId="197"/>
    <cellStyle name="Финансовый 6 4 2 2" xfId="569"/>
    <cellStyle name="Финансовый 6 4 2 2 2" xfId="945"/>
    <cellStyle name="Финансовый 6 4 2 2 3" xfId="1200"/>
    <cellStyle name="Финансовый 6 4 2 3" xfId="822"/>
    <cellStyle name="Финансовый 6 4 2 3 2" xfId="1286"/>
    <cellStyle name="Финансовый 6 4 2 3 3" xfId="1569"/>
    <cellStyle name="Финансовый 6 4 2 4" xfId="1375"/>
    <cellStyle name="Финансовый 6 4 3" xfId="568"/>
    <cellStyle name="Финансовый 6 4 3 2" xfId="944"/>
    <cellStyle name="Финансовый 6 4 3 3" xfId="1199"/>
    <cellStyle name="Финансовый 6 4 4" xfId="620"/>
    <cellStyle name="Финансовый 6 4 4 2" xfId="1285"/>
    <cellStyle name="Финансовый 6 4 4 3" xfId="1570"/>
    <cellStyle name="Финансовый 6 4 5" xfId="1308"/>
    <cellStyle name="Финансовый 6 5" xfId="198"/>
    <cellStyle name="Финансовый 6 5 2" xfId="199"/>
    <cellStyle name="Финансовый 6 5 2 2" xfId="571"/>
    <cellStyle name="Финансовый 6 5 2 2 2" xfId="947"/>
    <cellStyle name="Финансовый 6 5 2 2 3" xfId="1202"/>
    <cellStyle name="Финансовый 6 5 2 3" xfId="686"/>
    <cellStyle name="Финансовый 6 5 2 3 2" xfId="1288"/>
    <cellStyle name="Финансовый 6 5 2 3 3" xfId="1571"/>
    <cellStyle name="Финансовый 6 5 2 4" xfId="1307"/>
    <cellStyle name="Финансовый 6 5 3" xfId="570"/>
    <cellStyle name="Финансовый 6 5 3 2" xfId="946"/>
    <cellStyle name="Финансовый 6 5 3 3" xfId="1201"/>
    <cellStyle name="Финансовый 6 5 4" xfId="591"/>
    <cellStyle name="Финансовый 6 5 4 2" xfId="1287"/>
    <cellStyle name="Финансовый 6 5 4 3" xfId="1572"/>
    <cellStyle name="Финансовый 6 5 5" xfId="1343"/>
    <cellStyle name="Финансовый 6 6" xfId="200"/>
    <cellStyle name="Финансовый 6 6 2" xfId="201"/>
    <cellStyle name="Финансовый 6 6 2 2" xfId="573"/>
    <cellStyle name="Финансовый 6 6 2 2 2" xfId="949"/>
    <cellStyle name="Финансовый 6 6 2 2 3" xfId="1204"/>
    <cellStyle name="Финансовый 6 6 2 3" xfId="725"/>
    <cellStyle name="Финансовый 6 6 2 3 2" xfId="1290"/>
    <cellStyle name="Финансовый 6 6 2 3 3" xfId="1573"/>
    <cellStyle name="Финансовый 6 6 2 4" xfId="1342"/>
    <cellStyle name="Финансовый 6 6 3" xfId="572"/>
    <cellStyle name="Финансовый 6 6 3 2" xfId="948"/>
    <cellStyle name="Финансовый 6 6 3 3" xfId="1203"/>
    <cellStyle name="Финансовый 6 6 4" xfId="736"/>
    <cellStyle name="Финансовый 6 6 4 2" xfId="1289"/>
    <cellStyle name="Финансовый 6 6 4 3" xfId="1574"/>
    <cellStyle name="Финансовый 6 6 5" xfId="1374"/>
    <cellStyle name="Финансовый 6 7" xfId="202"/>
    <cellStyle name="Финансовый 6 7 2" xfId="574"/>
    <cellStyle name="Финансовый 6 7 2 2" xfId="950"/>
    <cellStyle name="Финансовый 6 7 2 3" xfId="1205"/>
    <cellStyle name="Финансовый 6 7 3" xfId="606"/>
    <cellStyle name="Финансовый 6 7 3 2" xfId="1291"/>
    <cellStyle name="Финансовый 6 7 3 3" xfId="1575"/>
    <cellStyle name="Финансовый 6 7 4" xfId="1306"/>
    <cellStyle name="Финансовый 6 8" xfId="203"/>
    <cellStyle name="Финансовый 6 8 2" xfId="257"/>
    <cellStyle name="Финансовый 6 8 2 2" xfId="576"/>
    <cellStyle name="Финансовый 6 8 2 2 2" xfId="951"/>
    <cellStyle name="Финансовый 6 8 2 2 3" xfId="1207"/>
    <cellStyle name="Финансовый 6 8 2 3" xfId="668"/>
    <cellStyle name="Финансовый 6 8 2 3 2" xfId="1293"/>
    <cellStyle name="Финансовый 6 8 2 3 3" xfId="1576"/>
    <cellStyle name="Финансовый 6 8 2 4" xfId="1304"/>
    <cellStyle name="Финансовый 6 8 3" xfId="455"/>
    <cellStyle name="Финансовый 6 8 3 2" xfId="1206"/>
    <cellStyle name="Финансовый 6 8 3 3" xfId="1577"/>
    <cellStyle name="Финансовый 6 8 4" xfId="575"/>
    <cellStyle name="Финансовый 6 8 4 2" xfId="1292"/>
    <cellStyle name="Финансовый 6 8 5" xfId="598"/>
    <cellStyle name="Финансовый 6 8 5 2" xfId="1578"/>
    <cellStyle name="Финансовый 6 8 6" xfId="1305"/>
    <cellStyle name="Финансовый 6 9" xfId="411"/>
    <cellStyle name="Финансовый 6 9 2" xfId="939"/>
    <cellStyle name="Финансовый 6 9 3" xfId="1194"/>
    <cellStyle name="Финансовый 7" xfId="204"/>
    <cellStyle name="Финансовый 7 2" xfId="205"/>
    <cellStyle name="Финансовый 7 2 2" xfId="578"/>
    <cellStyle name="Финансовый 7 2 2 2" xfId="953"/>
    <cellStyle name="Финансовый 7 2 2 3" xfId="1209"/>
    <cellStyle name="Финансовый 7 2 3" xfId="684"/>
    <cellStyle name="Финансовый 7 2 3 2" xfId="1295"/>
    <cellStyle name="Финансовый 7 3" xfId="577"/>
    <cellStyle name="Финансовый 7 3 2" xfId="952"/>
    <cellStyle name="Финансовый 7 3 3" xfId="1208"/>
    <cellStyle name="Финансовый 7 4" xfId="741"/>
    <cellStyle name="Финансовый 7 4 2" xfId="1294"/>
    <cellStyle name="Финансовый 7 4 3" xfId="1579"/>
    <cellStyle name="Финансовый 8" xfId="206"/>
    <cellStyle name="Финансовый 8 2" xfId="579"/>
    <cellStyle name="Финансовый 8 2 2" xfId="1210"/>
    <cellStyle name="Финансовый 8 3" xfId="809"/>
    <cellStyle name="Финансовый 8 3 2" xfId="1296"/>
    <cellStyle name="Финансовый 8 3 3" xfId="1580"/>
    <cellStyle name="Финансовый 8 4" xfId="1303"/>
    <cellStyle name="Финансовый 9" xfId="164"/>
    <cellStyle name="Финансовый 9 2" xfId="580"/>
    <cellStyle name="Финансовый 9 2 2" xfId="954"/>
    <cellStyle name="Финансовый 9 2 3" xfId="1211"/>
    <cellStyle name="Финансовый 9 3" xfId="735"/>
    <cellStyle name="Финансовый 9 3 2" xfId="1297"/>
    <cellStyle name="Финансовый 9 3 3" xfId="1581"/>
    <cellStyle name="Финансовый 9 4" xfId="1302"/>
    <cellStyle name="Хороший" xfId="214" builtinId="26" customBuiltin="1"/>
    <cellStyle name="Хороший 2" xfId="207"/>
    <cellStyle name="Хороший 2 2" xfId="208"/>
    <cellStyle name="Хороший 2 2 2" xfId="582"/>
    <cellStyle name="Хороший 2 2 3" xfId="627"/>
    <cellStyle name="Хороший 2 3" xfId="581"/>
    <cellStyle name="Хороший 2 3 2" xfId="1212"/>
    <cellStyle name="Хороший 2 4" xfId="824"/>
    <cellStyle name="Хороший 2 4 2" xfId="1298"/>
    <cellStyle name="Хороший 3" xfId="4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2286"/>
  <sheetViews>
    <sheetView tabSelected="1" view="pageBreakPreview" zoomScale="80" zoomScaleNormal="100" zoomScaleSheetLayoutView="80" workbookViewId="0">
      <selection activeCell="B20" sqref="B20"/>
    </sheetView>
  </sheetViews>
  <sheetFormatPr defaultRowHeight="15.75"/>
  <cols>
    <col min="1" max="1" width="8.140625" style="35" customWidth="1"/>
    <col min="2" max="2" width="36.7109375" style="51" customWidth="1"/>
    <col min="3" max="3" width="37.5703125" style="33" customWidth="1"/>
    <col min="4" max="4" width="16" style="107" customWidth="1"/>
    <col min="5" max="6" width="19.140625" style="110" customWidth="1"/>
    <col min="7" max="7" width="34.7109375" style="173" customWidth="1"/>
    <col min="8" max="8" width="30.5703125" style="87" customWidth="1"/>
    <col min="9" max="9" width="16.140625" style="531" customWidth="1"/>
    <col min="10" max="16384" width="9.140625" style="87"/>
  </cols>
  <sheetData>
    <row r="1" spans="1:9" ht="18.75">
      <c r="A1" s="142"/>
      <c r="B1" s="553" t="s">
        <v>3245</v>
      </c>
      <c r="C1" s="143"/>
      <c r="D1" s="90"/>
      <c r="E1" s="58"/>
      <c r="F1" s="58"/>
      <c r="G1" s="171"/>
    </row>
    <row r="2" spans="1:9" s="96" customFormat="1" ht="80.25" customHeight="1">
      <c r="A2" s="24" t="s">
        <v>3195</v>
      </c>
      <c r="B2" s="52" t="s">
        <v>0</v>
      </c>
      <c r="C2" s="92" t="s">
        <v>1</v>
      </c>
      <c r="D2" s="93" t="s">
        <v>3238</v>
      </c>
      <c r="E2" s="59" t="s">
        <v>3239</v>
      </c>
      <c r="F2" s="140" t="s">
        <v>2963</v>
      </c>
      <c r="G2" s="520" t="s">
        <v>3197</v>
      </c>
      <c r="H2" s="527" t="s">
        <v>3240</v>
      </c>
      <c r="I2" s="535"/>
    </row>
    <row r="3" spans="1:9" s="100" customFormat="1" ht="18.75" hidden="1">
      <c r="A3" s="101">
        <v>4099</v>
      </c>
      <c r="B3" s="192" t="s">
        <v>3093</v>
      </c>
      <c r="C3" s="193"/>
      <c r="D3" s="189"/>
      <c r="E3" s="194"/>
      <c r="F3" s="243"/>
      <c r="G3" s="521"/>
      <c r="H3" s="230"/>
      <c r="I3" s="268"/>
    </row>
    <row r="4" spans="1:9" s="100" customFormat="1" hidden="1">
      <c r="A4" s="101">
        <v>4100</v>
      </c>
      <c r="B4" s="188"/>
      <c r="C4" s="188" t="s">
        <v>3094</v>
      </c>
      <c r="D4" s="189"/>
      <c r="E4" s="190" t="s">
        <v>3</v>
      </c>
      <c r="F4" s="196">
        <v>9946.7199999999993</v>
      </c>
      <c r="G4" s="521"/>
      <c r="H4" s="230"/>
      <c r="I4" s="268"/>
    </row>
    <row r="5" spans="1:9" s="100" customFormat="1" ht="18.75" hidden="1">
      <c r="A5" s="101">
        <v>4101</v>
      </c>
      <c r="B5" s="192" t="s">
        <v>3095</v>
      </c>
      <c r="C5" s="193"/>
      <c r="D5" s="189"/>
      <c r="E5" s="194"/>
      <c r="F5" s="243"/>
      <c r="G5" s="521"/>
      <c r="H5" s="230"/>
      <c r="I5" s="268"/>
    </row>
    <row r="6" spans="1:9" s="100" customFormat="1" ht="25.5" hidden="1">
      <c r="A6" s="101">
        <v>4102</v>
      </c>
      <c r="B6" s="188"/>
      <c r="C6" s="188" t="s">
        <v>3096</v>
      </c>
      <c r="D6" s="189"/>
      <c r="E6" s="190"/>
      <c r="F6" s="195">
        <v>16022.88</v>
      </c>
      <c r="G6" s="521"/>
      <c r="H6" s="230"/>
      <c r="I6" s="268"/>
    </row>
    <row r="7" spans="1:9" s="100" customFormat="1" ht="18.75" hidden="1">
      <c r="A7" s="101">
        <v>4103</v>
      </c>
      <c r="B7" s="192" t="s">
        <v>3097</v>
      </c>
      <c r="C7" s="193"/>
      <c r="D7" s="189"/>
      <c r="E7" s="194"/>
      <c r="F7" s="243"/>
      <c r="G7" s="521"/>
      <c r="H7" s="230"/>
      <c r="I7" s="268"/>
    </row>
    <row r="8" spans="1:9" s="100" customFormat="1" ht="25.5" hidden="1">
      <c r="A8" s="101">
        <v>4104</v>
      </c>
      <c r="B8" s="188"/>
      <c r="C8" s="188" t="s">
        <v>3098</v>
      </c>
      <c r="D8" s="189"/>
      <c r="E8" s="190" t="s">
        <v>3</v>
      </c>
      <c r="F8" s="196">
        <v>32569.73</v>
      </c>
      <c r="G8" s="521"/>
      <c r="H8" s="230"/>
      <c r="I8" s="268"/>
    </row>
    <row r="9" spans="1:9" s="100" customFormat="1" ht="25.5" hidden="1">
      <c r="A9" s="101">
        <v>4105</v>
      </c>
      <c r="B9" s="188"/>
      <c r="C9" s="188" t="s">
        <v>3099</v>
      </c>
      <c r="D9" s="189"/>
      <c r="E9" s="190" t="s">
        <v>3</v>
      </c>
      <c r="F9" s="196">
        <v>16727.310000000001</v>
      </c>
      <c r="G9" s="521"/>
      <c r="H9" s="230"/>
      <c r="I9" s="268"/>
    </row>
    <row r="10" spans="1:9" s="100" customFormat="1" ht="16.5" hidden="1" customHeight="1">
      <c r="A10" s="101">
        <v>4106</v>
      </c>
      <c r="B10" s="245"/>
      <c r="C10" s="246"/>
      <c r="D10" s="247"/>
      <c r="E10" s="248"/>
      <c r="F10" s="207"/>
      <c r="G10" s="521"/>
      <c r="H10" s="230"/>
      <c r="I10" s="268"/>
    </row>
    <row r="11" spans="1:9" s="100" customFormat="1" ht="16.5" customHeight="1">
      <c r="A11" s="223"/>
      <c r="B11" s="542" t="s">
        <v>3244</v>
      </c>
      <c r="C11" s="543"/>
      <c r="D11" s="544"/>
      <c r="E11" s="267"/>
      <c r="F11" s="207"/>
      <c r="G11" s="521"/>
      <c r="H11" s="230"/>
      <c r="I11" s="268"/>
    </row>
    <row r="12" spans="1:9" s="100" customFormat="1" ht="16.5" customHeight="1">
      <c r="A12" s="223"/>
      <c r="B12" s="545" t="s">
        <v>3241</v>
      </c>
      <c r="C12" s="546" t="s">
        <v>3242</v>
      </c>
      <c r="D12" s="268" t="s">
        <v>3243</v>
      </c>
      <c r="E12" s="59" t="s">
        <v>3239</v>
      </c>
      <c r="F12" s="547">
        <v>21.92</v>
      </c>
      <c r="G12" s="521">
        <v>250</v>
      </c>
      <c r="H12" s="528">
        <v>271.92</v>
      </c>
      <c r="I12" s="268"/>
    </row>
    <row r="13" spans="1:9" s="201" customFormat="1" ht="16.5" customHeight="1">
      <c r="A13" s="202">
        <v>4107</v>
      </c>
      <c r="B13" s="517" t="s">
        <v>30</v>
      </c>
      <c r="C13" s="250"/>
      <c r="D13" s="251"/>
      <c r="E13" s="252"/>
      <c r="F13" s="253"/>
      <c r="G13" s="522"/>
      <c r="H13" s="529"/>
      <c r="I13" s="531"/>
    </row>
    <row r="14" spans="1:9" s="82" customFormat="1" ht="38.25" hidden="1" customHeight="1">
      <c r="A14" s="101">
        <v>4108</v>
      </c>
      <c r="B14" s="10" t="s">
        <v>31</v>
      </c>
      <c r="C14" s="205" t="s">
        <v>32</v>
      </c>
      <c r="D14" s="9" t="s">
        <v>33</v>
      </c>
      <c r="E14" s="206"/>
      <c r="F14" s="207">
        <v>588.5</v>
      </c>
      <c r="G14" s="521"/>
      <c r="H14" s="229"/>
      <c r="I14" s="268"/>
    </row>
    <row r="15" spans="1:9" s="82" customFormat="1" ht="51.75" hidden="1" customHeight="1">
      <c r="A15" s="101">
        <v>4109</v>
      </c>
      <c r="B15" s="10" t="s">
        <v>31</v>
      </c>
      <c r="C15" s="205" t="s">
        <v>2052</v>
      </c>
      <c r="D15" s="9" t="s">
        <v>34</v>
      </c>
      <c r="E15" s="206"/>
      <c r="F15" s="207">
        <v>2247</v>
      </c>
      <c r="G15" s="521"/>
      <c r="H15" s="229"/>
      <c r="I15" s="268"/>
    </row>
    <row r="16" spans="1:9" s="82" customFormat="1" ht="53.25" hidden="1" customHeight="1">
      <c r="A16" s="101">
        <v>4110</v>
      </c>
      <c r="B16" s="10" t="s">
        <v>35</v>
      </c>
      <c r="C16" s="205" t="s">
        <v>36</v>
      </c>
      <c r="D16" s="9" t="s">
        <v>33</v>
      </c>
      <c r="E16" s="206"/>
      <c r="F16" s="207">
        <v>3103</v>
      </c>
      <c r="G16" s="521"/>
      <c r="H16" s="229"/>
      <c r="I16" s="268"/>
    </row>
    <row r="17" spans="1:9" s="82" customFormat="1" ht="63.75" hidden="1" customHeight="1">
      <c r="A17" s="101">
        <v>4111</v>
      </c>
      <c r="B17" s="10" t="s">
        <v>37</v>
      </c>
      <c r="C17" s="205" t="s">
        <v>38</v>
      </c>
      <c r="D17" s="9" t="s">
        <v>14</v>
      </c>
      <c r="E17" s="206"/>
      <c r="F17" s="207">
        <v>16.05</v>
      </c>
      <c r="G17" s="521"/>
      <c r="H17" s="229"/>
      <c r="I17" s="268"/>
    </row>
    <row r="18" spans="1:9" s="513" customFormat="1" ht="60.75" customHeight="1">
      <c r="A18" s="507">
        <v>4112</v>
      </c>
      <c r="B18" s="508" t="s">
        <v>39</v>
      </c>
      <c r="C18" s="509" t="s">
        <v>40</v>
      </c>
      <c r="D18" s="510" t="s">
        <v>14</v>
      </c>
      <c r="E18" s="511"/>
      <c r="F18" s="512">
        <v>11.770000000000001</v>
      </c>
      <c r="G18" s="523">
        <v>240000</v>
      </c>
      <c r="H18" s="530">
        <v>2824800</v>
      </c>
      <c r="I18" s="536"/>
    </row>
    <row r="19" spans="1:9" s="82" customFormat="1" ht="68.25" hidden="1" customHeight="1">
      <c r="A19" s="101">
        <v>4113</v>
      </c>
      <c r="B19" s="10" t="s">
        <v>41</v>
      </c>
      <c r="C19" s="205" t="s">
        <v>42</v>
      </c>
      <c r="D19" s="9" t="s">
        <v>43</v>
      </c>
      <c r="E19" s="206"/>
      <c r="F19" s="207">
        <v>5082.5</v>
      </c>
      <c r="G19" s="521"/>
      <c r="H19" s="229"/>
      <c r="I19" s="268"/>
    </row>
    <row r="20" spans="1:9" s="186" customFormat="1" ht="71.25" customHeight="1">
      <c r="A20" s="185">
        <v>4114</v>
      </c>
      <c r="B20" s="10" t="s">
        <v>44</v>
      </c>
      <c r="C20" s="205" t="s">
        <v>45</v>
      </c>
      <c r="D20" s="9" t="s">
        <v>24</v>
      </c>
      <c r="E20" s="206"/>
      <c r="F20" s="207">
        <v>2354</v>
      </c>
      <c r="G20" s="521">
        <v>50</v>
      </c>
      <c r="H20" s="528">
        <v>117700</v>
      </c>
      <c r="I20" s="268"/>
    </row>
    <row r="21" spans="1:9" s="82" customFormat="1" ht="72" hidden="1" customHeight="1">
      <c r="A21" s="101">
        <v>4115</v>
      </c>
      <c r="B21" s="10" t="s">
        <v>46</v>
      </c>
      <c r="C21" s="205" t="s">
        <v>47</v>
      </c>
      <c r="D21" s="9" t="s">
        <v>24</v>
      </c>
      <c r="E21" s="206"/>
      <c r="F21" s="207">
        <v>2461</v>
      </c>
      <c r="G21" s="521"/>
      <c r="H21" s="229"/>
      <c r="I21" s="268"/>
    </row>
    <row r="22" spans="1:9" s="82" customFormat="1" ht="38.25" hidden="1" customHeight="1">
      <c r="A22" s="101">
        <v>4116</v>
      </c>
      <c r="B22" s="10" t="s">
        <v>48</v>
      </c>
      <c r="C22" s="205" t="s">
        <v>49</v>
      </c>
      <c r="D22" s="9" t="s">
        <v>24</v>
      </c>
      <c r="E22" s="206"/>
      <c r="F22" s="207">
        <v>1166.3</v>
      </c>
      <c r="G22" s="521"/>
      <c r="H22" s="229"/>
      <c r="I22" s="268"/>
    </row>
    <row r="23" spans="1:9" s="82" customFormat="1" ht="38.25" hidden="1" customHeight="1">
      <c r="A23" s="101">
        <v>4117</v>
      </c>
      <c r="B23" s="10" t="s">
        <v>48</v>
      </c>
      <c r="C23" s="205" t="s">
        <v>50</v>
      </c>
      <c r="D23" s="9" t="s">
        <v>24</v>
      </c>
      <c r="E23" s="206"/>
      <c r="F23" s="207">
        <v>7169</v>
      </c>
      <c r="G23" s="521"/>
      <c r="H23" s="229"/>
      <c r="I23" s="268"/>
    </row>
    <row r="24" spans="1:9" s="82" customFormat="1" ht="38.25" hidden="1" customHeight="1">
      <c r="A24" s="101">
        <v>4118</v>
      </c>
      <c r="B24" s="10" t="s">
        <v>51</v>
      </c>
      <c r="C24" s="205" t="s">
        <v>52</v>
      </c>
      <c r="D24" s="9" t="s">
        <v>18</v>
      </c>
      <c r="E24" s="206"/>
      <c r="F24" s="207">
        <v>11984</v>
      </c>
      <c r="G24" s="521"/>
      <c r="H24" s="229"/>
      <c r="I24" s="268"/>
    </row>
    <row r="25" spans="1:9" s="82" customFormat="1" ht="38.25" hidden="1" customHeight="1">
      <c r="A25" s="101">
        <v>4119</v>
      </c>
      <c r="B25" s="10" t="s">
        <v>53</v>
      </c>
      <c r="C25" s="205" t="s">
        <v>47</v>
      </c>
      <c r="D25" s="9" t="s">
        <v>24</v>
      </c>
      <c r="E25" s="206"/>
      <c r="F25" s="207">
        <v>2289.8000000000002</v>
      </c>
      <c r="G25" s="521"/>
      <c r="H25" s="229"/>
      <c r="I25" s="268"/>
    </row>
    <row r="26" spans="1:9" s="82" customFormat="1" ht="38.25" hidden="1" customHeight="1">
      <c r="A26" s="101">
        <v>4120</v>
      </c>
      <c r="B26" s="10" t="s">
        <v>54</v>
      </c>
      <c r="C26" s="205" t="s">
        <v>52</v>
      </c>
      <c r="D26" s="9" t="s">
        <v>18</v>
      </c>
      <c r="E26" s="206"/>
      <c r="F26" s="207">
        <v>17655</v>
      </c>
      <c r="G26" s="521"/>
      <c r="H26" s="229"/>
      <c r="I26" s="268"/>
    </row>
    <row r="27" spans="1:9" s="82" customFormat="1" ht="46.5" hidden="1" customHeight="1">
      <c r="A27" s="101">
        <v>4121</v>
      </c>
      <c r="B27" s="10" t="s">
        <v>55</v>
      </c>
      <c r="C27" s="205" t="s">
        <v>47</v>
      </c>
      <c r="D27" s="9" t="s">
        <v>24</v>
      </c>
      <c r="E27" s="206"/>
      <c r="F27" s="207">
        <v>2496.31</v>
      </c>
      <c r="G27" s="521"/>
      <c r="H27" s="229"/>
      <c r="I27" s="268"/>
    </row>
    <row r="28" spans="1:9" s="82" customFormat="1" ht="38.25" hidden="1" customHeight="1">
      <c r="A28" s="101">
        <v>4122</v>
      </c>
      <c r="B28" s="10" t="s">
        <v>56</v>
      </c>
      <c r="C28" s="205" t="s">
        <v>57</v>
      </c>
      <c r="D28" s="9" t="s">
        <v>24</v>
      </c>
      <c r="E28" s="206"/>
      <c r="F28" s="207">
        <v>12480.480000000001</v>
      </c>
      <c r="G28" s="521"/>
      <c r="H28" s="229"/>
      <c r="I28" s="268"/>
    </row>
    <row r="29" spans="1:9" s="82" customFormat="1" ht="38.25" hidden="1" customHeight="1">
      <c r="A29" s="101">
        <v>4123</v>
      </c>
      <c r="B29" s="10" t="s">
        <v>58</v>
      </c>
      <c r="C29" s="205" t="s">
        <v>47</v>
      </c>
      <c r="D29" s="9" t="s">
        <v>24</v>
      </c>
      <c r="E29" s="206"/>
      <c r="F29" s="207">
        <v>3531</v>
      </c>
      <c r="G29" s="521"/>
      <c r="H29" s="229"/>
      <c r="I29" s="268"/>
    </row>
    <row r="30" spans="1:9" s="82" customFormat="1" ht="38.25" hidden="1" customHeight="1">
      <c r="A30" s="101">
        <v>4124</v>
      </c>
      <c r="B30" s="10" t="s">
        <v>58</v>
      </c>
      <c r="C30" s="205" t="s">
        <v>52</v>
      </c>
      <c r="D30" s="9" t="s">
        <v>24</v>
      </c>
      <c r="E30" s="206"/>
      <c r="F30" s="207">
        <v>15301</v>
      </c>
      <c r="G30" s="521"/>
      <c r="H30" s="229"/>
      <c r="I30" s="268"/>
    </row>
    <row r="31" spans="1:9" s="82" customFormat="1" ht="51" hidden="1" customHeight="1">
      <c r="A31" s="101">
        <v>4125</v>
      </c>
      <c r="B31" s="10" t="s">
        <v>59</v>
      </c>
      <c r="C31" s="205" t="s">
        <v>47</v>
      </c>
      <c r="D31" s="254" t="s">
        <v>24</v>
      </c>
      <c r="E31" s="206"/>
      <c r="F31" s="207">
        <v>2862.25</v>
      </c>
      <c r="G31" s="521"/>
      <c r="H31" s="229"/>
      <c r="I31" s="268"/>
    </row>
    <row r="32" spans="1:9" s="82" customFormat="1" ht="25.5" hidden="1" customHeight="1">
      <c r="A32" s="101">
        <v>4126</v>
      </c>
      <c r="B32" s="10" t="s">
        <v>60</v>
      </c>
      <c r="C32" s="205" t="s">
        <v>61</v>
      </c>
      <c r="D32" s="9" t="s">
        <v>24</v>
      </c>
      <c r="E32" s="206"/>
      <c r="F32" s="207">
        <v>2542.3200000000002</v>
      </c>
      <c r="G32" s="521"/>
      <c r="H32" s="229"/>
      <c r="I32" s="268"/>
    </row>
    <row r="33" spans="1:9" s="82" customFormat="1" ht="25.5" hidden="1" customHeight="1">
      <c r="A33" s="101">
        <v>4127</v>
      </c>
      <c r="B33" s="255" t="s">
        <v>62</v>
      </c>
      <c r="C33" s="256" t="s">
        <v>63</v>
      </c>
      <c r="D33" s="210" t="s">
        <v>24</v>
      </c>
      <c r="E33" s="206"/>
      <c r="F33" s="207">
        <v>12364.92</v>
      </c>
      <c r="G33" s="521"/>
      <c r="H33" s="229"/>
      <c r="I33" s="268"/>
    </row>
    <row r="34" spans="1:9" s="82" customFormat="1" ht="38.25" hidden="1" customHeight="1">
      <c r="A34" s="101">
        <v>4128</v>
      </c>
      <c r="B34" s="255" t="s">
        <v>64</v>
      </c>
      <c r="C34" s="256" t="s">
        <v>47</v>
      </c>
      <c r="D34" s="210" t="s">
        <v>65</v>
      </c>
      <c r="E34" s="206"/>
      <c r="F34" s="207">
        <v>4327.7219999999998</v>
      </c>
      <c r="G34" s="521"/>
      <c r="H34" s="229"/>
      <c r="I34" s="268"/>
    </row>
    <row r="35" spans="1:9" s="82" customFormat="1" ht="33.75" hidden="1" customHeight="1">
      <c r="A35" s="101">
        <v>4129</v>
      </c>
      <c r="B35" s="255" t="s">
        <v>66</v>
      </c>
      <c r="C35" s="256" t="s">
        <v>67</v>
      </c>
      <c r="D35" s="210" t="s">
        <v>68</v>
      </c>
      <c r="E35" s="206"/>
      <c r="F35" s="207">
        <v>2616.0965000000001</v>
      </c>
      <c r="G35" s="521"/>
      <c r="H35" s="229"/>
      <c r="I35" s="268"/>
    </row>
    <row r="36" spans="1:9" s="82" customFormat="1" ht="117.75" hidden="1" customHeight="1">
      <c r="A36" s="101">
        <v>4130</v>
      </c>
      <c r="B36" s="10" t="s">
        <v>69</v>
      </c>
      <c r="C36" s="256" t="s">
        <v>70</v>
      </c>
      <c r="D36" s="210" t="s">
        <v>24</v>
      </c>
      <c r="E36" s="206"/>
      <c r="F36" s="207">
        <v>2471.7000000000003</v>
      </c>
      <c r="G36" s="521"/>
      <c r="H36" s="229"/>
      <c r="I36" s="268"/>
    </row>
    <row r="37" spans="1:9" s="82" customFormat="1" ht="112.5" hidden="1" customHeight="1">
      <c r="A37" s="101">
        <v>4131</v>
      </c>
      <c r="B37" s="10" t="s">
        <v>69</v>
      </c>
      <c r="C37" s="256" t="s">
        <v>71</v>
      </c>
      <c r="D37" s="210" t="s">
        <v>24</v>
      </c>
      <c r="E37" s="206"/>
      <c r="F37" s="207">
        <v>8586.75</v>
      </c>
      <c r="G37" s="521"/>
      <c r="H37" s="229"/>
      <c r="I37" s="268"/>
    </row>
    <row r="38" spans="1:9" s="82" customFormat="1" ht="108" hidden="1" customHeight="1">
      <c r="A38" s="101">
        <v>4132</v>
      </c>
      <c r="B38" s="10" t="s">
        <v>72</v>
      </c>
      <c r="C38" s="205" t="s">
        <v>47</v>
      </c>
      <c r="D38" s="209" t="s">
        <v>24</v>
      </c>
      <c r="E38" s="206"/>
      <c r="F38" s="207">
        <v>6182.46</v>
      </c>
      <c r="G38" s="521"/>
      <c r="H38" s="229"/>
      <c r="I38" s="268"/>
    </row>
    <row r="39" spans="1:9" s="82" customFormat="1" ht="84.75" hidden="1" customHeight="1">
      <c r="A39" s="101">
        <v>4133</v>
      </c>
      <c r="B39" s="10" t="s">
        <v>73</v>
      </c>
      <c r="C39" s="205" t="s">
        <v>47</v>
      </c>
      <c r="D39" s="209" t="s">
        <v>24</v>
      </c>
      <c r="E39" s="206"/>
      <c r="F39" s="207">
        <v>5885</v>
      </c>
      <c r="G39" s="521"/>
      <c r="H39" s="229"/>
      <c r="I39" s="268"/>
    </row>
    <row r="40" spans="1:9" s="82" customFormat="1" ht="89.25" hidden="1" customHeight="1">
      <c r="A40" s="101">
        <v>4134</v>
      </c>
      <c r="B40" s="10" t="s">
        <v>74</v>
      </c>
      <c r="C40" s="205" t="s">
        <v>57</v>
      </c>
      <c r="D40" s="209" t="s">
        <v>18</v>
      </c>
      <c r="E40" s="206"/>
      <c r="F40" s="207">
        <v>19067.400000000001</v>
      </c>
      <c r="G40" s="521"/>
      <c r="H40" s="229"/>
      <c r="I40" s="268"/>
    </row>
    <row r="41" spans="1:9" s="82" customFormat="1" ht="76.5" hidden="1" customHeight="1">
      <c r="A41" s="101">
        <v>4135</v>
      </c>
      <c r="B41" s="10" t="s">
        <v>73</v>
      </c>
      <c r="C41" s="205" t="s">
        <v>57</v>
      </c>
      <c r="D41" s="209" t="s">
        <v>18</v>
      </c>
      <c r="E41" s="206"/>
      <c r="F41" s="207">
        <v>16050.000000000002</v>
      </c>
      <c r="G41" s="521"/>
      <c r="H41" s="229"/>
      <c r="I41" s="268"/>
    </row>
    <row r="42" spans="1:9" s="82" customFormat="1" ht="76.5" hidden="1" customHeight="1">
      <c r="A42" s="101">
        <v>4136</v>
      </c>
      <c r="B42" s="12" t="s">
        <v>75</v>
      </c>
      <c r="C42" s="208" t="s">
        <v>76</v>
      </c>
      <c r="D42" s="209" t="s">
        <v>24</v>
      </c>
      <c r="E42" s="206"/>
      <c r="F42" s="207">
        <v>1904.6000000000001</v>
      </c>
      <c r="G42" s="521"/>
      <c r="H42" s="229"/>
      <c r="I42" s="268"/>
    </row>
    <row r="43" spans="1:9" s="82" customFormat="1" ht="90" hidden="1" customHeight="1">
      <c r="A43" s="101">
        <v>4137</v>
      </c>
      <c r="B43" s="12" t="s">
        <v>75</v>
      </c>
      <c r="C43" s="208" t="s">
        <v>77</v>
      </c>
      <c r="D43" s="209" t="s">
        <v>24</v>
      </c>
      <c r="E43" s="206"/>
      <c r="F43" s="207">
        <v>9273.69</v>
      </c>
      <c r="G43" s="521"/>
      <c r="H43" s="229"/>
      <c r="I43" s="268"/>
    </row>
    <row r="44" spans="1:9" s="82" customFormat="1" ht="89.25" hidden="1" customHeight="1">
      <c r="A44" s="101">
        <v>4138</v>
      </c>
      <c r="B44" s="12" t="s">
        <v>78</v>
      </c>
      <c r="C44" s="208" t="s">
        <v>79</v>
      </c>
      <c r="D44" s="209" t="s">
        <v>24</v>
      </c>
      <c r="E44" s="206"/>
      <c r="F44" s="207">
        <v>7240.6900000000005</v>
      </c>
      <c r="G44" s="521"/>
      <c r="H44" s="229"/>
      <c r="I44" s="268"/>
    </row>
    <row r="45" spans="1:9" s="82" customFormat="1" ht="89.25" hidden="1" customHeight="1">
      <c r="A45" s="101">
        <v>4139</v>
      </c>
      <c r="B45" s="12" t="s">
        <v>78</v>
      </c>
      <c r="C45" s="208" t="s">
        <v>80</v>
      </c>
      <c r="D45" s="209" t="s">
        <v>24</v>
      </c>
      <c r="E45" s="206"/>
      <c r="F45" s="207">
        <v>33956.450000000004</v>
      </c>
      <c r="G45" s="521"/>
      <c r="H45" s="229"/>
      <c r="I45" s="268"/>
    </row>
    <row r="46" spans="1:9" s="82" customFormat="1" ht="93" hidden="1" customHeight="1">
      <c r="A46" s="101">
        <v>4140</v>
      </c>
      <c r="B46" s="12" t="s">
        <v>81</v>
      </c>
      <c r="C46" s="208" t="s">
        <v>71</v>
      </c>
      <c r="D46" s="209" t="s">
        <v>24</v>
      </c>
      <c r="E46" s="206"/>
      <c r="F46" s="207">
        <v>8346</v>
      </c>
      <c r="G46" s="521"/>
      <c r="H46" s="229"/>
      <c r="I46" s="268"/>
    </row>
    <row r="47" spans="1:9" s="82" customFormat="1" ht="93" hidden="1" customHeight="1">
      <c r="A47" s="101">
        <v>4141</v>
      </c>
      <c r="B47" s="12" t="s">
        <v>82</v>
      </c>
      <c r="C47" s="208" t="s">
        <v>83</v>
      </c>
      <c r="D47" s="209" t="s">
        <v>24</v>
      </c>
      <c r="E47" s="206"/>
      <c r="F47" s="207">
        <v>5136</v>
      </c>
      <c r="G47" s="521"/>
      <c r="H47" s="229"/>
      <c r="I47" s="268"/>
    </row>
    <row r="48" spans="1:9" s="82" customFormat="1" ht="51" hidden="1" customHeight="1">
      <c r="A48" s="101">
        <v>4142</v>
      </c>
      <c r="B48" s="12" t="s">
        <v>82</v>
      </c>
      <c r="C48" s="208" t="s">
        <v>84</v>
      </c>
      <c r="D48" s="209" t="s">
        <v>85</v>
      </c>
      <c r="E48" s="206"/>
      <c r="F48" s="207">
        <v>20608.2</v>
      </c>
      <c r="G48" s="521"/>
      <c r="H48" s="229"/>
      <c r="I48" s="268"/>
    </row>
    <row r="49" spans="1:9" s="186" customFormat="1" ht="145.5" customHeight="1">
      <c r="A49" s="185">
        <v>4143</v>
      </c>
      <c r="B49" s="12" t="s">
        <v>86</v>
      </c>
      <c r="C49" s="208" t="s">
        <v>83</v>
      </c>
      <c r="D49" s="209" t="s">
        <v>24</v>
      </c>
      <c r="E49" s="206"/>
      <c r="F49" s="207">
        <v>4121.6400000000003</v>
      </c>
      <c r="G49" s="521">
        <v>50</v>
      </c>
      <c r="H49" s="528">
        <v>256082</v>
      </c>
      <c r="I49" s="268"/>
    </row>
    <row r="50" spans="1:9" s="82" customFormat="1" ht="90.75" hidden="1" customHeight="1">
      <c r="A50" s="101">
        <v>4144</v>
      </c>
      <c r="B50" s="12" t="s">
        <v>87</v>
      </c>
      <c r="C50" s="208" t="s">
        <v>88</v>
      </c>
      <c r="D50" s="209" t="s">
        <v>24</v>
      </c>
      <c r="E50" s="206"/>
      <c r="F50" s="207">
        <v>2889</v>
      </c>
      <c r="G50" s="521"/>
      <c r="H50" s="229"/>
      <c r="I50" s="268"/>
    </row>
    <row r="51" spans="1:9" s="82" customFormat="1" ht="63.75" hidden="1" customHeight="1">
      <c r="A51" s="101">
        <v>4145</v>
      </c>
      <c r="B51" s="12" t="s">
        <v>89</v>
      </c>
      <c r="C51" s="208" t="s">
        <v>88</v>
      </c>
      <c r="D51" s="209" t="s">
        <v>24</v>
      </c>
      <c r="E51" s="206"/>
      <c r="F51" s="207">
        <v>2514.5</v>
      </c>
      <c r="G51" s="521"/>
      <c r="H51" s="229"/>
      <c r="I51" s="268"/>
    </row>
    <row r="52" spans="1:9" s="82" customFormat="1" ht="140.25" hidden="1" customHeight="1">
      <c r="A52" s="101">
        <v>4147</v>
      </c>
      <c r="B52" s="12" t="s">
        <v>90</v>
      </c>
      <c r="C52" s="208" t="s">
        <v>92</v>
      </c>
      <c r="D52" s="209" t="s">
        <v>18</v>
      </c>
      <c r="E52" s="206"/>
      <c r="F52" s="207">
        <v>31030</v>
      </c>
      <c r="G52" s="521"/>
      <c r="H52" s="229"/>
      <c r="I52" s="268"/>
    </row>
    <row r="53" spans="1:9" s="82" customFormat="1" ht="89.25" hidden="1" customHeight="1">
      <c r="A53" s="101">
        <v>4148</v>
      </c>
      <c r="B53" s="12" t="s">
        <v>93</v>
      </c>
      <c r="C53" s="208" t="s">
        <v>91</v>
      </c>
      <c r="D53" s="209" t="s">
        <v>24</v>
      </c>
      <c r="E53" s="206"/>
      <c r="F53" s="207">
        <v>6650.05</v>
      </c>
      <c r="G53" s="521"/>
      <c r="H53" s="229"/>
      <c r="I53" s="268"/>
    </row>
    <row r="54" spans="1:9" s="82" customFormat="1" ht="76.5" hidden="1" customHeight="1">
      <c r="A54" s="101">
        <v>4149</v>
      </c>
      <c r="B54" s="12" t="s">
        <v>94</v>
      </c>
      <c r="C54" s="208" t="s">
        <v>95</v>
      </c>
      <c r="D54" s="209" t="s">
        <v>24</v>
      </c>
      <c r="E54" s="206"/>
      <c r="F54" s="207">
        <v>6099</v>
      </c>
      <c r="G54" s="521"/>
      <c r="H54" s="229"/>
      <c r="I54" s="268"/>
    </row>
    <row r="55" spans="1:9" s="82" customFormat="1" ht="63.75" hidden="1" customHeight="1">
      <c r="A55" s="101">
        <v>4150</v>
      </c>
      <c r="B55" s="12" t="s">
        <v>96</v>
      </c>
      <c r="C55" s="208" t="s">
        <v>91</v>
      </c>
      <c r="D55" s="209" t="s">
        <v>24</v>
      </c>
      <c r="E55" s="206"/>
      <c r="F55" s="207">
        <v>6313</v>
      </c>
      <c r="G55" s="521"/>
      <c r="H55" s="229"/>
      <c r="I55" s="268"/>
    </row>
    <row r="56" spans="1:9" s="82" customFormat="1" ht="63.75" hidden="1" customHeight="1">
      <c r="A56" s="101">
        <v>4151</v>
      </c>
      <c r="B56" s="12" t="s">
        <v>96</v>
      </c>
      <c r="C56" s="208" t="s">
        <v>92</v>
      </c>
      <c r="D56" s="209" t="s">
        <v>18</v>
      </c>
      <c r="E56" s="206"/>
      <c r="F56" s="207">
        <v>63130.000000000007</v>
      </c>
      <c r="G56" s="521"/>
      <c r="H56" s="229"/>
      <c r="I56" s="268"/>
    </row>
    <row r="57" spans="1:9" s="82" customFormat="1" ht="51" hidden="1" customHeight="1">
      <c r="A57" s="101">
        <v>4152</v>
      </c>
      <c r="B57" s="12" t="s">
        <v>97</v>
      </c>
      <c r="C57" s="208" t="s">
        <v>91</v>
      </c>
      <c r="D57" s="209" t="s">
        <v>24</v>
      </c>
      <c r="E57" s="206"/>
      <c r="F57" s="207">
        <v>7490</v>
      </c>
      <c r="G57" s="521"/>
      <c r="H57" s="229"/>
      <c r="I57" s="268"/>
    </row>
    <row r="58" spans="1:9" s="82" customFormat="1" ht="63.75" hidden="1" customHeight="1">
      <c r="A58" s="101">
        <v>4153</v>
      </c>
      <c r="B58" s="12" t="s">
        <v>98</v>
      </c>
      <c r="C58" s="208" t="s">
        <v>91</v>
      </c>
      <c r="D58" s="209" t="s">
        <v>24</v>
      </c>
      <c r="E58" s="206"/>
      <c r="F58" s="207">
        <v>6099</v>
      </c>
      <c r="G58" s="521"/>
      <c r="H58" s="229"/>
      <c r="I58" s="268"/>
    </row>
    <row r="59" spans="1:9" s="82" customFormat="1" ht="63.75" hidden="1" customHeight="1">
      <c r="A59" s="101">
        <v>4154</v>
      </c>
      <c r="B59" s="12" t="s">
        <v>98</v>
      </c>
      <c r="C59" s="208" t="s">
        <v>92</v>
      </c>
      <c r="D59" s="209" t="s">
        <v>18</v>
      </c>
      <c r="E59" s="206"/>
      <c r="F59" s="207">
        <v>28965.97</v>
      </c>
      <c r="G59" s="521"/>
      <c r="H59" s="229"/>
      <c r="I59" s="268"/>
    </row>
    <row r="60" spans="1:9" s="82" customFormat="1" ht="25.5" hidden="1" customHeight="1">
      <c r="A60" s="101">
        <v>4155</v>
      </c>
      <c r="B60" s="12" t="s">
        <v>99</v>
      </c>
      <c r="C60" s="208"/>
      <c r="D60" s="209"/>
      <c r="E60" s="206"/>
      <c r="F60" s="207">
        <v>0</v>
      </c>
      <c r="G60" s="521"/>
      <c r="H60" s="229"/>
      <c r="I60" s="268"/>
    </row>
    <row r="61" spans="1:9" s="201" customFormat="1" ht="16.5" customHeight="1">
      <c r="A61" s="202">
        <v>4156</v>
      </c>
      <c r="B61" s="518" t="s">
        <v>100</v>
      </c>
      <c r="C61" s="257"/>
      <c r="D61" s="258"/>
      <c r="E61" s="252"/>
      <c r="F61" s="253">
        <v>0</v>
      </c>
      <c r="G61" s="522"/>
      <c r="H61" s="529"/>
      <c r="I61" s="531"/>
    </row>
    <row r="62" spans="1:9" s="82" customFormat="1" ht="25.5" hidden="1" customHeight="1">
      <c r="A62" s="101">
        <v>4161</v>
      </c>
      <c r="B62" s="12" t="s">
        <v>102</v>
      </c>
      <c r="C62" s="208" t="s">
        <v>105</v>
      </c>
      <c r="D62" s="209" t="s">
        <v>101</v>
      </c>
      <c r="E62" s="206"/>
      <c r="F62" s="207">
        <v>56624.4</v>
      </c>
      <c r="G62" s="521"/>
      <c r="H62" s="229"/>
      <c r="I62" s="268"/>
    </row>
    <row r="63" spans="1:9" s="82" customFormat="1" ht="38.25" hidden="1" customHeight="1">
      <c r="A63" s="101">
        <v>4162</v>
      </c>
      <c r="B63" s="12" t="s">
        <v>106</v>
      </c>
      <c r="C63" s="208" t="s">
        <v>3049</v>
      </c>
      <c r="D63" s="209" t="s">
        <v>108</v>
      </c>
      <c r="E63" s="206"/>
      <c r="F63" s="207">
        <v>11400</v>
      </c>
      <c r="G63" s="521"/>
      <c r="H63" s="229"/>
      <c r="I63" s="268"/>
    </row>
    <row r="64" spans="1:9" s="82" customFormat="1" ht="38.25" hidden="1" customHeight="1">
      <c r="A64" s="101">
        <v>4164</v>
      </c>
      <c r="B64" s="259" t="s">
        <v>109</v>
      </c>
      <c r="C64" s="260" t="s">
        <v>107</v>
      </c>
      <c r="D64" s="254" t="s">
        <v>108</v>
      </c>
      <c r="E64" s="206"/>
      <c r="F64" s="207">
        <v>7049.1600000000008</v>
      </c>
      <c r="G64" s="521"/>
      <c r="H64" s="229"/>
      <c r="I64" s="268"/>
    </row>
    <row r="65" spans="1:9" s="186" customFormat="1" ht="38.25" customHeight="1">
      <c r="A65" s="185">
        <v>4165</v>
      </c>
      <c r="B65" s="12" t="s">
        <v>110</v>
      </c>
      <c r="C65" s="208" t="s">
        <v>107</v>
      </c>
      <c r="D65" s="209" t="s">
        <v>108</v>
      </c>
      <c r="E65" s="206"/>
      <c r="F65" s="207">
        <v>7049.1600000000008</v>
      </c>
      <c r="G65" s="521">
        <v>12</v>
      </c>
      <c r="H65" s="528">
        <v>84589.92</v>
      </c>
      <c r="I65" s="268"/>
    </row>
    <row r="66" spans="1:9" s="82" customFormat="1" ht="38.25" hidden="1" customHeight="1">
      <c r="A66" s="101">
        <v>4166</v>
      </c>
      <c r="B66" s="255" t="s">
        <v>111</v>
      </c>
      <c r="C66" s="256" t="s">
        <v>112</v>
      </c>
      <c r="D66" s="209" t="s">
        <v>113</v>
      </c>
      <c r="E66" s="206"/>
      <c r="F66" s="207">
        <v>5546.88</v>
      </c>
      <c r="G66" s="521"/>
      <c r="H66" s="229"/>
      <c r="I66" s="268"/>
    </row>
    <row r="67" spans="1:9" s="82" customFormat="1" ht="38.25" hidden="1" customHeight="1">
      <c r="A67" s="101">
        <v>4167</v>
      </c>
      <c r="B67" s="255" t="s">
        <v>114</v>
      </c>
      <c r="C67" s="256" t="s">
        <v>115</v>
      </c>
      <c r="D67" s="209" t="s">
        <v>113</v>
      </c>
      <c r="E67" s="206"/>
      <c r="F67" s="207">
        <v>5200.2000000000007</v>
      </c>
      <c r="G67" s="521"/>
      <c r="H67" s="229"/>
      <c r="I67" s="268"/>
    </row>
    <row r="68" spans="1:9" s="82" customFormat="1" ht="38.25" hidden="1" customHeight="1">
      <c r="A68" s="101">
        <v>4168</v>
      </c>
      <c r="B68" s="255" t="s">
        <v>116</v>
      </c>
      <c r="C68" s="256" t="s">
        <v>107</v>
      </c>
      <c r="D68" s="209" t="s">
        <v>108</v>
      </c>
      <c r="E68" s="206"/>
      <c r="F68" s="207">
        <v>17334</v>
      </c>
      <c r="G68" s="521"/>
      <c r="H68" s="229"/>
      <c r="I68" s="268"/>
    </row>
    <row r="69" spans="1:9" s="82" customFormat="1" ht="38.25" hidden="1" customHeight="1">
      <c r="A69" s="101">
        <v>4169</v>
      </c>
      <c r="B69" s="259" t="s">
        <v>117</v>
      </c>
      <c r="C69" s="260" t="s">
        <v>107</v>
      </c>
      <c r="D69" s="261" t="s">
        <v>108</v>
      </c>
      <c r="E69" s="206"/>
      <c r="F69" s="207">
        <v>7320</v>
      </c>
      <c r="G69" s="521"/>
      <c r="H69" s="229"/>
      <c r="I69" s="268"/>
    </row>
    <row r="70" spans="1:9" s="186" customFormat="1" ht="32.25" customHeight="1">
      <c r="A70" s="185">
        <v>4173</v>
      </c>
      <c r="B70" s="12" t="s">
        <v>120</v>
      </c>
      <c r="C70" s="208" t="s">
        <v>118</v>
      </c>
      <c r="D70" s="9" t="s">
        <v>113</v>
      </c>
      <c r="E70" s="206"/>
      <c r="F70" s="207">
        <v>4195</v>
      </c>
      <c r="G70" s="521">
        <v>6</v>
      </c>
      <c r="H70" s="528">
        <v>25170</v>
      </c>
      <c r="I70" s="268"/>
    </row>
    <row r="71" spans="1:9" s="82" customFormat="1" ht="25.5" hidden="1" customHeight="1">
      <c r="A71" s="101">
        <v>4174</v>
      </c>
      <c r="B71" s="12" t="s">
        <v>121</v>
      </c>
      <c r="C71" s="208" t="s">
        <v>118</v>
      </c>
      <c r="D71" s="209" t="s">
        <v>113</v>
      </c>
      <c r="E71" s="206"/>
      <c r="F71" s="207">
        <v>4195</v>
      </c>
      <c r="G71" s="521"/>
      <c r="H71" s="229"/>
      <c r="I71" s="268"/>
    </row>
    <row r="72" spans="1:9" s="82" customFormat="1" ht="25.5" hidden="1" customHeight="1">
      <c r="A72" s="101">
        <v>4175</v>
      </c>
      <c r="B72" s="10" t="s">
        <v>122</v>
      </c>
      <c r="C72" s="208" t="s">
        <v>119</v>
      </c>
      <c r="D72" s="209" t="s">
        <v>113</v>
      </c>
      <c r="E72" s="206"/>
      <c r="F72" s="207">
        <v>21945</v>
      </c>
      <c r="G72" s="521"/>
      <c r="H72" s="229"/>
      <c r="I72" s="268"/>
    </row>
    <row r="73" spans="1:9" s="82" customFormat="1" ht="16.5" hidden="1" customHeight="1">
      <c r="A73" s="101">
        <v>4176</v>
      </c>
      <c r="B73" s="10" t="s">
        <v>123</v>
      </c>
      <c r="C73" s="208" t="s">
        <v>124</v>
      </c>
      <c r="D73" s="209" t="s">
        <v>113</v>
      </c>
      <c r="E73" s="206"/>
      <c r="F73" s="207">
        <v>21500</v>
      </c>
      <c r="G73" s="521"/>
      <c r="H73" s="229"/>
      <c r="I73" s="268"/>
    </row>
    <row r="74" spans="1:9" s="82" customFormat="1" ht="25.5" hidden="1" customHeight="1">
      <c r="A74" s="101">
        <v>4177</v>
      </c>
      <c r="B74" s="10" t="s">
        <v>125</v>
      </c>
      <c r="C74" s="208" t="s">
        <v>119</v>
      </c>
      <c r="D74" s="209" t="s">
        <v>113</v>
      </c>
      <c r="E74" s="206"/>
      <c r="F74" s="207">
        <v>15253.92</v>
      </c>
      <c r="G74" s="521"/>
      <c r="H74" s="229"/>
      <c r="I74" s="268"/>
    </row>
    <row r="75" spans="1:9" s="82" customFormat="1" ht="16.5" hidden="1" customHeight="1">
      <c r="A75" s="101">
        <v>4178</v>
      </c>
      <c r="B75" s="10" t="s">
        <v>126</v>
      </c>
      <c r="C75" s="205" t="s">
        <v>124</v>
      </c>
      <c r="D75" s="209" t="s">
        <v>113</v>
      </c>
      <c r="E75" s="206"/>
      <c r="F75" s="207">
        <v>9244.8000000000011</v>
      </c>
      <c r="G75" s="521"/>
      <c r="H75" s="229"/>
      <c r="I75" s="268"/>
    </row>
    <row r="76" spans="1:9" s="82" customFormat="1" ht="25.5" hidden="1" customHeight="1">
      <c r="A76" s="101">
        <v>4179</v>
      </c>
      <c r="B76" s="10" t="s">
        <v>127</v>
      </c>
      <c r="C76" s="205" t="s">
        <v>119</v>
      </c>
      <c r="D76" s="209" t="s">
        <v>101</v>
      </c>
      <c r="E76" s="206"/>
      <c r="F76" s="207">
        <v>5778</v>
      </c>
      <c r="G76" s="521"/>
      <c r="H76" s="229"/>
      <c r="I76" s="268"/>
    </row>
    <row r="77" spans="1:9" s="82" customFormat="1" ht="16.5" hidden="1" customHeight="1">
      <c r="A77" s="101">
        <v>4180</v>
      </c>
      <c r="B77" s="10" t="s">
        <v>128</v>
      </c>
      <c r="C77" s="205" t="s">
        <v>129</v>
      </c>
      <c r="D77" s="209" t="s">
        <v>113</v>
      </c>
      <c r="E77" s="206"/>
      <c r="F77" s="207">
        <v>84990</v>
      </c>
      <c r="G77" s="521"/>
      <c r="H77" s="229"/>
      <c r="I77" s="268"/>
    </row>
    <row r="78" spans="1:9" s="82" customFormat="1" ht="25.5" hidden="1" customHeight="1">
      <c r="A78" s="101">
        <v>4181</v>
      </c>
      <c r="B78" s="10" t="s">
        <v>130</v>
      </c>
      <c r="C78" s="205" t="s">
        <v>131</v>
      </c>
      <c r="D78" s="262" t="s">
        <v>8</v>
      </c>
      <c r="E78" s="206"/>
      <c r="F78" s="207">
        <v>16871.760000000002</v>
      </c>
      <c r="G78" s="521"/>
      <c r="H78" s="229"/>
      <c r="I78" s="268"/>
    </row>
    <row r="79" spans="1:9" s="82" customFormat="1" ht="25.5" hidden="1" customHeight="1">
      <c r="A79" s="101">
        <v>4182</v>
      </c>
      <c r="B79" s="10" t="s">
        <v>132</v>
      </c>
      <c r="C79" s="205" t="s">
        <v>133</v>
      </c>
      <c r="D79" s="262" t="s">
        <v>8</v>
      </c>
      <c r="E79" s="206"/>
      <c r="F79" s="207">
        <v>0</v>
      </c>
      <c r="G79" s="521"/>
      <c r="H79" s="229"/>
      <c r="I79" s="268"/>
    </row>
    <row r="80" spans="1:9" s="82" customFormat="1" ht="25.5" hidden="1" customHeight="1">
      <c r="A80" s="101">
        <v>4183</v>
      </c>
      <c r="B80" s="10" t="s">
        <v>134</v>
      </c>
      <c r="C80" s="205" t="s">
        <v>135</v>
      </c>
      <c r="D80" s="209" t="s">
        <v>113</v>
      </c>
      <c r="E80" s="206"/>
      <c r="F80" s="207">
        <v>20223</v>
      </c>
      <c r="G80" s="521"/>
      <c r="H80" s="229"/>
      <c r="I80" s="268"/>
    </row>
    <row r="81" spans="1:9" s="82" customFormat="1" ht="25.5" hidden="1" customHeight="1">
      <c r="A81" s="101">
        <v>4184</v>
      </c>
      <c r="B81" s="10" t="s">
        <v>134</v>
      </c>
      <c r="C81" s="205" t="s">
        <v>136</v>
      </c>
      <c r="D81" s="209" t="s">
        <v>113</v>
      </c>
      <c r="E81" s="206"/>
      <c r="F81" s="207">
        <v>33281.279999999999</v>
      </c>
      <c r="G81" s="521"/>
      <c r="H81" s="229"/>
      <c r="I81" s="268"/>
    </row>
    <row r="82" spans="1:9" s="82" customFormat="1" ht="25.5" hidden="1" customHeight="1">
      <c r="A82" s="101">
        <v>4185</v>
      </c>
      <c r="B82" s="10" t="s">
        <v>137</v>
      </c>
      <c r="C82" s="205" t="s">
        <v>138</v>
      </c>
      <c r="D82" s="209" t="s">
        <v>101</v>
      </c>
      <c r="E82" s="206"/>
      <c r="F82" s="207">
        <v>69336</v>
      </c>
      <c r="G82" s="521"/>
      <c r="H82" s="229"/>
      <c r="I82" s="268"/>
    </row>
    <row r="83" spans="1:9" s="82" customFormat="1" ht="16.5" hidden="1" customHeight="1">
      <c r="A83" s="101">
        <v>4186</v>
      </c>
      <c r="B83" s="10" t="s">
        <v>139</v>
      </c>
      <c r="C83" s="205" t="s">
        <v>140</v>
      </c>
      <c r="D83" s="209" t="s">
        <v>101</v>
      </c>
      <c r="E83" s="206"/>
      <c r="F83" s="263">
        <v>181800</v>
      </c>
      <c r="G83" s="521"/>
      <c r="H83" s="229"/>
      <c r="I83" s="268"/>
    </row>
    <row r="84" spans="1:9" s="82" customFormat="1" ht="16.5" hidden="1" customHeight="1">
      <c r="A84" s="101">
        <v>4187</v>
      </c>
      <c r="B84" s="10" t="s">
        <v>141</v>
      </c>
      <c r="C84" s="205"/>
      <c r="D84" s="209" t="s">
        <v>101</v>
      </c>
      <c r="E84" s="206"/>
      <c r="F84" s="263">
        <v>92900</v>
      </c>
      <c r="G84" s="521"/>
      <c r="H84" s="229"/>
      <c r="I84" s="268"/>
    </row>
    <row r="85" spans="1:9" s="82" customFormat="1" ht="25.5" hidden="1" customHeight="1">
      <c r="A85" s="101">
        <v>4188</v>
      </c>
      <c r="B85" s="10" t="s">
        <v>142</v>
      </c>
      <c r="C85" s="205"/>
      <c r="D85" s="209" t="s">
        <v>143</v>
      </c>
      <c r="E85" s="206"/>
      <c r="F85" s="207">
        <v>59513.4</v>
      </c>
      <c r="G85" s="521"/>
      <c r="H85" s="229"/>
      <c r="I85" s="268"/>
    </row>
    <row r="86" spans="1:9" s="82" customFormat="1" ht="25.5" hidden="1" customHeight="1">
      <c r="A86" s="101">
        <v>4189</v>
      </c>
      <c r="B86" s="10" t="s">
        <v>144</v>
      </c>
      <c r="C86" s="205"/>
      <c r="D86" s="209" t="s">
        <v>143</v>
      </c>
      <c r="E86" s="206"/>
      <c r="F86" s="207">
        <v>22135.518000000004</v>
      </c>
      <c r="G86" s="521"/>
      <c r="H86" s="229"/>
      <c r="I86" s="268"/>
    </row>
    <row r="87" spans="1:9" s="82" customFormat="1" ht="16.5" hidden="1" customHeight="1">
      <c r="A87" s="101">
        <v>4190</v>
      </c>
      <c r="B87" s="10" t="s">
        <v>145</v>
      </c>
      <c r="C87" s="205"/>
      <c r="D87" s="209" t="s">
        <v>101</v>
      </c>
      <c r="E87" s="206"/>
      <c r="F87" s="263">
        <v>89900</v>
      </c>
      <c r="G87" s="521"/>
      <c r="H87" s="229"/>
      <c r="I87" s="268"/>
    </row>
    <row r="88" spans="1:9" s="82" customFormat="1" ht="16.5" hidden="1" customHeight="1">
      <c r="A88" s="101">
        <v>4191</v>
      </c>
      <c r="B88" s="10" t="s">
        <v>146</v>
      </c>
      <c r="C88" s="205" t="s">
        <v>147</v>
      </c>
      <c r="D88" s="209" t="s">
        <v>101</v>
      </c>
      <c r="E88" s="206"/>
      <c r="F88" s="263">
        <v>29300</v>
      </c>
      <c r="G88" s="521"/>
      <c r="H88" s="229"/>
      <c r="I88" s="268"/>
    </row>
    <row r="89" spans="1:9" s="82" customFormat="1" ht="16.5" hidden="1" customHeight="1">
      <c r="A89" s="101">
        <v>4192</v>
      </c>
      <c r="B89" s="10" t="s">
        <v>148</v>
      </c>
      <c r="C89" s="205"/>
      <c r="D89" s="209" t="s">
        <v>101</v>
      </c>
      <c r="E89" s="206"/>
      <c r="F89" s="263">
        <v>27300</v>
      </c>
      <c r="G89" s="521"/>
      <c r="H89" s="229"/>
      <c r="I89" s="268"/>
    </row>
    <row r="90" spans="1:9" s="82" customFormat="1" ht="16.5" hidden="1" customHeight="1">
      <c r="A90" s="101">
        <v>4193</v>
      </c>
      <c r="B90" s="10" t="s">
        <v>149</v>
      </c>
      <c r="C90" s="236" t="s">
        <v>150</v>
      </c>
      <c r="D90" s="9" t="s">
        <v>101</v>
      </c>
      <c r="E90" s="206"/>
      <c r="F90" s="207">
        <v>36979.200000000004</v>
      </c>
      <c r="G90" s="521"/>
      <c r="H90" s="229"/>
      <c r="I90" s="268"/>
    </row>
    <row r="91" spans="1:9" s="82" customFormat="1" ht="16.5" hidden="1" customHeight="1">
      <c r="A91" s="101">
        <v>4194</v>
      </c>
      <c r="B91" s="10" t="s">
        <v>151</v>
      </c>
      <c r="C91" s="205"/>
      <c r="D91" s="9" t="s">
        <v>101</v>
      </c>
      <c r="E91" s="206"/>
      <c r="F91" s="207">
        <v>17449.560000000001</v>
      </c>
      <c r="G91" s="521"/>
      <c r="H91" s="229"/>
      <c r="I91" s="268"/>
    </row>
    <row r="92" spans="1:9" s="82" customFormat="1" ht="16.5" hidden="1" customHeight="1">
      <c r="A92" s="101">
        <v>4195</v>
      </c>
      <c r="B92" s="10" t="s">
        <v>152</v>
      </c>
      <c r="C92" s="205"/>
      <c r="D92" s="9" t="s">
        <v>101</v>
      </c>
      <c r="E92" s="206"/>
      <c r="F92" s="263">
        <v>22225</v>
      </c>
      <c r="G92" s="521"/>
      <c r="H92" s="229"/>
      <c r="I92" s="268"/>
    </row>
    <row r="93" spans="1:9" s="82" customFormat="1" ht="16.5" hidden="1" customHeight="1">
      <c r="A93" s="101">
        <v>4196</v>
      </c>
      <c r="B93" s="10" t="s">
        <v>153</v>
      </c>
      <c r="C93" s="205" t="s">
        <v>154</v>
      </c>
      <c r="D93" s="9" t="s">
        <v>101</v>
      </c>
      <c r="E93" s="206"/>
      <c r="F93" s="263">
        <v>63650</v>
      </c>
      <c r="G93" s="521"/>
      <c r="H93" s="229"/>
      <c r="I93" s="268"/>
    </row>
    <row r="94" spans="1:9" s="82" customFormat="1" ht="16.5" hidden="1" customHeight="1">
      <c r="A94" s="101">
        <v>4197</v>
      </c>
      <c r="B94" s="10" t="s">
        <v>155</v>
      </c>
      <c r="C94" s="205" t="s">
        <v>156</v>
      </c>
      <c r="D94" s="9" t="s">
        <v>101</v>
      </c>
      <c r="E94" s="206"/>
      <c r="F94" s="263">
        <v>110100</v>
      </c>
      <c r="G94" s="521"/>
      <c r="H94" s="229"/>
      <c r="I94" s="268"/>
    </row>
    <row r="95" spans="1:9" s="186" customFormat="1" ht="33.75" customHeight="1">
      <c r="A95" s="242">
        <v>4181</v>
      </c>
      <c r="B95" s="264" t="s">
        <v>130</v>
      </c>
      <c r="C95" s="265" t="s">
        <v>131</v>
      </c>
      <c r="D95" s="266" t="s">
        <v>8</v>
      </c>
      <c r="E95" s="267"/>
      <c r="F95" s="207">
        <v>16871.760000000002</v>
      </c>
      <c r="G95" s="521">
        <v>20</v>
      </c>
      <c r="H95" s="528">
        <v>337435.2</v>
      </c>
      <c r="I95" s="268"/>
    </row>
    <row r="96" spans="1:9" s="201" customFormat="1" ht="69.75" customHeight="1">
      <c r="A96" s="202">
        <v>4198</v>
      </c>
      <c r="B96" s="249" t="s">
        <v>157</v>
      </c>
      <c r="C96" s="250"/>
      <c r="D96" s="251"/>
      <c r="E96" s="252"/>
      <c r="F96" s="253">
        <v>0</v>
      </c>
      <c r="G96" s="522"/>
      <c r="H96" s="529"/>
      <c r="I96" s="531"/>
    </row>
    <row r="97" spans="1:9" s="82" customFormat="1" ht="25.5" hidden="1" customHeight="1">
      <c r="A97" s="101">
        <v>4199</v>
      </c>
      <c r="B97" s="12" t="s">
        <v>158</v>
      </c>
      <c r="C97" s="208"/>
      <c r="D97" s="209" t="s">
        <v>143</v>
      </c>
      <c r="E97" s="206"/>
      <c r="F97" s="207">
        <v>12.711600000000002</v>
      </c>
      <c r="G97" s="521"/>
      <c r="H97" s="229"/>
      <c r="I97" s="268"/>
    </row>
    <row r="98" spans="1:9" s="82" customFormat="1" ht="38.25" hidden="1" customHeight="1">
      <c r="A98" s="101">
        <v>4200</v>
      </c>
      <c r="B98" s="12" t="s">
        <v>159</v>
      </c>
      <c r="C98" s="208"/>
      <c r="D98" s="209" t="s">
        <v>143</v>
      </c>
      <c r="E98" s="206"/>
      <c r="F98" s="207">
        <v>14</v>
      </c>
      <c r="G98" s="521"/>
      <c r="H98" s="229"/>
      <c r="I98" s="268"/>
    </row>
    <row r="99" spans="1:9" s="82" customFormat="1" ht="38.25" hidden="1" customHeight="1">
      <c r="A99" s="101">
        <v>4201</v>
      </c>
      <c r="B99" s="56" t="s">
        <v>2983</v>
      </c>
      <c r="C99" s="56" t="s">
        <v>2986</v>
      </c>
      <c r="D99" s="269" t="s">
        <v>2562</v>
      </c>
      <c r="E99" s="199" t="s">
        <v>3</v>
      </c>
      <c r="F99" s="200">
        <v>223.95</v>
      </c>
      <c r="G99" s="521"/>
      <c r="H99" s="229"/>
      <c r="I99" s="268"/>
    </row>
    <row r="100" spans="1:9" s="82" customFormat="1" ht="38.25" hidden="1" customHeight="1">
      <c r="A100" s="101">
        <v>4202</v>
      </c>
      <c r="B100" s="56" t="s">
        <v>2984</v>
      </c>
      <c r="C100" s="56" t="s">
        <v>2987</v>
      </c>
      <c r="D100" s="269" t="s">
        <v>2562</v>
      </c>
      <c r="E100" s="199" t="s">
        <v>3</v>
      </c>
      <c r="F100" s="200">
        <v>301.83999999999997</v>
      </c>
      <c r="G100" s="521"/>
      <c r="H100" s="229"/>
      <c r="I100" s="268"/>
    </row>
    <row r="101" spans="1:9" s="82" customFormat="1" ht="38.25" hidden="1" customHeight="1">
      <c r="A101" s="101">
        <v>4203</v>
      </c>
      <c r="B101" s="56" t="s">
        <v>2985</v>
      </c>
      <c r="C101" s="56" t="s">
        <v>2988</v>
      </c>
      <c r="D101" s="269" t="s">
        <v>2562</v>
      </c>
      <c r="E101" s="199" t="s">
        <v>3</v>
      </c>
      <c r="F101" s="200">
        <v>321.32</v>
      </c>
      <c r="G101" s="521"/>
      <c r="H101" s="229"/>
      <c r="I101" s="268"/>
    </row>
    <row r="102" spans="1:9" s="82" customFormat="1" ht="38.25" hidden="1" customHeight="1">
      <c r="A102" s="101">
        <v>4204</v>
      </c>
      <c r="B102" s="56" t="s">
        <v>2979</v>
      </c>
      <c r="C102" s="56" t="s">
        <v>2981</v>
      </c>
      <c r="D102" s="198" t="s">
        <v>2562</v>
      </c>
      <c r="E102" s="199" t="s">
        <v>3</v>
      </c>
      <c r="F102" s="200">
        <v>144.44999999999999</v>
      </c>
      <c r="G102" s="521"/>
      <c r="H102" s="229"/>
      <c r="I102" s="268"/>
    </row>
    <row r="103" spans="1:9" s="82" customFormat="1" ht="38.25" hidden="1" customHeight="1">
      <c r="A103" s="101">
        <v>4205</v>
      </c>
      <c r="B103" s="56" t="s">
        <v>2979</v>
      </c>
      <c r="C103" s="56" t="s">
        <v>2982</v>
      </c>
      <c r="D103" s="198" t="s">
        <v>2562</v>
      </c>
      <c r="E103" s="199" t="s">
        <v>3</v>
      </c>
      <c r="F103" s="200">
        <v>128.4</v>
      </c>
      <c r="G103" s="521"/>
      <c r="H103" s="229"/>
      <c r="I103" s="268"/>
    </row>
    <row r="104" spans="1:9" s="82" customFormat="1" ht="38.25" hidden="1" customHeight="1">
      <c r="A104" s="101">
        <v>4206</v>
      </c>
      <c r="B104" s="56" t="s">
        <v>2980</v>
      </c>
      <c r="C104" s="56" t="s">
        <v>2981</v>
      </c>
      <c r="D104" s="198" t="s">
        <v>2562</v>
      </c>
      <c r="E104" s="199" t="s">
        <v>3</v>
      </c>
      <c r="F104" s="200">
        <v>203.3</v>
      </c>
      <c r="G104" s="521"/>
      <c r="H104" s="229"/>
      <c r="I104" s="268"/>
    </row>
    <row r="105" spans="1:9" s="82" customFormat="1" ht="38.25" hidden="1" customHeight="1">
      <c r="A105" s="101">
        <v>4207</v>
      </c>
      <c r="B105" s="56" t="s">
        <v>2980</v>
      </c>
      <c r="C105" s="56" t="s">
        <v>2982</v>
      </c>
      <c r="D105" s="198" t="s">
        <v>2562</v>
      </c>
      <c r="E105" s="199" t="s">
        <v>3</v>
      </c>
      <c r="F105" s="200">
        <v>192.6</v>
      </c>
      <c r="G105" s="521"/>
      <c r="H105" s="229"/>
      <c r="I105" s="268"/>
    </row>
    <row r="106" spans="1:9" s="82" customFormat="1" ht="38.25" hidden="1" customHeight="1">
      <c r="A106" s="101">
        <v>4208</v>
      </c>
      <c r="B106" s="197" t="s">
        <v>2990</v>
      </c>
      <c r="C106" s="197" t="s">
        <v>2981</v>
      </c>
      <c r="D106" s="269" t="s">
        <v>2562</v>
      </c>
      <c r="E106" s="199" t="s">
        <v>3</v>
      </c>
      <c r="F106" s="200">
        <v>181.9</v>
      </c>
      <c r="G106" s="521"/>
      <c r="H106" s="229"/>
      <c r="I106" s="268"/>
    </row>
    <row r="107" spans="1:9" s="82" customFormat="1" ht="38.25" hidden="1" customHeight="1">
      <c r="A107" s="101">
        <v>4209</v>
      </c>
      <c r="B107" s="197" t="s">
        <v>2990</v>
      </c>
      <c r="C107" s="197" t="s">
        <v>2982</v>
      </c>
      <c r="D107" s="269" t="s">
        <v>2562</v>
      </c>
      <c r="E107" s="199" t="s">
        <v>3</v>
      </c>
      <c r="F107" s="200">
        <v>171.2</v>
      </c>
      <c r="G107" s="521"/>
      <c r="H107" s="229"/>
      <c r="I107" s="268"/>
    </row>
    <row r="108" spans="1:9" s="82" customFormat="1" ht="38.25" hidden="1" customHeight="1">
      <c r="A108" s="101">
        <v>4210</v>
      </c>
      <c r="B108" s="197" t="s">
        <v>2991</v>
      </c>
      <c r="C108" s="197" t="s">
        <v>2992</v>
      </c>
      <c r="D108" s="269" t="s">
        <v>2562</v>
      </c>
      <c r="E108" s="199" t="s">
        <v>3</v>
      </c>
      <c r="F108" s="200">
        <v>146.05000000000001</v>
      </c>
      <c r="G108" s="521"/>
      <c r="H108" s="229"/>
      <c r="I108" s="268"/>
    </row>
    <row r="109" spans="1:9" s="82" customFormat="1" ht="38.25" hidden="1" customHeight="1">
      <c r="A109" s="101">
        <v>4211</v>
      </c>
      <c r="B109" s="197" t="s">
        <v>2991</v>
      </c>
      <c r="C109" s="197" t="s">
        <v>2993</v>
      </c>
      <c r="D109" s="269" t="s">
        <v>2562</v>
      </c>
      <c r="E109" s="199" t="s">
        <v>3</v>
      </c>
      <c r="F109" s="200">
        <v>146.05000000000001</v>
      </c>
      <c r="G109" s="521"/>
      <c r="H109" s="229"/>
      <c r="I109" s="268"/>
    </row>
    <row r="110" spans="1:9" s="82" customFormat="1" ht="38.25" hidden="1" customHeight="1">
      <c r="A110" s="101">
        <v>4212</v>
      </c>
      <c r="B110" s="197" t="s">
        <v>2994</v>
      </c>
      <c r="C110" s="197" t="s">
        <v>2981</v>
      </c>
      <c r="D110" s="269" t="s">
        <v>2562</v>
      </c>
      <c r="E110" s="199" t="s">
        <v>3</v>
      </c>
      <c r="F110" s="200">
        <v>267.5</v>
      </c>
      <c r="G110" s="521"/>
      <c r="H110" s="229"/>
      <c r="I110" s="268"/>
    </row>
    <row r="111" spans="1:9" s="82" customFormat="1" ht="38.25" hidden="1" customHeight="1">
      <c r="A111" s="101">
        <v>4213</v>
      </c>
      <c r="B111" s="197" t="s">
        <v>2994</v>
      </c>
      <c r="C111" s="197" t="s">
        <v>2982</v>
      </c>
      <c r="D111" s="269" t="s">
        <v>2562</v>
      </c>
      <c r="E111" s="199" t="s">
        <v>3</v>
      </c>
      <c r="F111" s="200">
        <v>246.1</v>
      </c>
      <c r="G111" s="521"/>
      <c r="H111" s="229"/>
      <c r="I111" s="268"/>
    </row>
    <row r="112" spans="1:9" s="82" customFormat="1" ht="38.25" hidden="1" customHeight="1">
      <c r="A112" s="101">
        <v>4214</v>
      </c>
      <c r="B112" s="197" t="s">
        <v>2995</v>
      </c>
      <c r="C112" s="197" t="s">
        <v>2996</v>
      </c>
      <c r="D112" s="269" t="s">
        <v>2562</v>
      </c>
      <c r="E112" s="199" t="s">
        <v>3</v>
      </c>
      <c r="F112" s="200">
        <v>272.63</v>
      </c>
      <c r="G112" s="521"/>
      <c r="H112" s="229"/>
      <c r="I112" s="268"/>
    </row>
    <row r="113" spans="1:9" s="82" customFormat="1" ht="38.25" hidden="1" customHeight="1">
      <c r="A113" s="101">
        <v>4215</v>
      </c>
      <c r="B113" s="197" t="s">
        <v>2995</v>
      </c>
      <c r="C113" s="197" t="s">
        <v>2993</v>
      </c>
      <c r="D113" s="269" t="s">
        <v>2562</v>
      </c>
      <c r="E113" s="199" t="s">
        <v>3</v>
      </c>
      <c r="F113" s="200">
        <v>272.63</v>
      </c>
      <c r="G113" s="521"/>
      <c r="H113" s="229"/>
      <c r="I113" s="268"/>
    </row>
    <row r="114" spans="1:9" s="82" customFormat="1" ht="38.25" hidden="1" customHeight="1">
      <c r="A114" s="101">
        <v>4216</v>
      </c>
      <c r="B114" s="197" t="s">
        <v>2997</v>
      </c>
      <c r="C114" s="197" t="s">
        <v>2981</v>
      </c>
      <c r="D114" s="269" t="s">
        <v>2562</v>
      </c>
      <c r="E114" s="199" t="s">
        <v>3</v>
      </c>
      <c r="F114" s="200">
        <v>337.05</v>
      </c>
      <c r="G114" s="521"/>
      <c r="H114" s="229"/>
      <c r="I114" s="268"/>
    </row>
    <row r="115" spans="1:9" s="82" customFormat="1" ht="38.25" hidden="1" customHeight="1">
      <c r="A115" s="101">
        <v>4217</v>
      </c>
      <c r="B115" s="197" t="s">
        <v>2997</v>
      </c>
      <c r="C115" s="197" t="s">
        <v>2982</v>
      </c>
      <c r="D115" s="269" t="s">
        <v>2562</v>
      </c>
      <c r="E115" s="199" t="s">
        <v>3</v>
      </c>
      <c r="F115" s="200">
        <v>326.35000000000002</v>
      </c>
      <c r="G115" s="521"/>
      <c r="H115" s="229"/>
      <c r="I115" s="268"/>
    </row>
    <row r="116" spans="1:9" s="82" customFormat="1" ht="115.5" hidden="1" customHeight="1">
      <c r="A116" s="101">
        <v>4218</v>
      </c>
      <c r="B116" s="12" t="s">
        <v>160</v>
      </c>
      <c r="C116" s="270" t="s">
        <v>161</v>
      </c>
      <c r="D116" s="209" t="s">
        <v>162</v>
      </c>
      <c r="E116" s="199" t="s">
        <v>3</v>
      </c>
      <c r="F116" s="207">
        <v>594.89</v>
      </c>
      <c r="G116" s="521"/>
      <c r="H116" s="229"/>
      <c r="I116" s="268"/>
    </row>
    <row r="117" spans="1:9" s="82" customFormat="1" ht="115.5" hidden="1" customHeight="1">
      <c r="A117" s="101">
        <v>4226</v>
      </c>
      <c r="B117" s="12" t="s">
        <v>163</v>
      </c>
      <c r="C117" s="270" t="s">
        <v>164</v>
      </c>
      <c r="D117" s="209" t="s">
        <v>165</v>
      </c>
      <c r="E117" s="199" t="s">
        <v>3</v>
      </c>
      <c r="F117" s="207">
        <v>396.22</v>
      </c>
      <c r="G117" s="521"/>
      <c r="H117" s="229"/>
      <c r="I117" s="268"/>
    </row>
    <row r="118" spans="1:9" s="82" customFormat="1" ht="115.5" hidden="1" customHeight="1">
      <c r="A118" s="101">
        <v>4227</v>
      </c>
      <c r="B118" s="12" t="s">
        <v>163</v>
      </c>
      <c r="C118" s="270" t="s">
        <v>166</v>
      </c>
      <c r="D118" s="209" t="s">
        <v>165</v>
      </c>
      <c r="E118" s="199" t="s">
        <v>3</v>
      </c>
      <c r="F118" s="207">
        <v>396.22</v>
      </c>
      <c r="G118" s="521"/>
      <c r="H118" s="229"/>
      <c r="I118" s="268"/>
    </row>
    <row r="119" spans="1:9" s="82" customFormat="1" ht="105" hidden="1" customHeight="1">
      <c r="A119" s="101">
        <v>4228</v>
      </c>
      <c r="B119" s="12" t="s">
        <v>167</v>
      </c>
      <c r="C119" s="270" t="s">
        <v>168</v>
      </c>
      <c r="D119" s="209" t="s">
        <v>101</v>
      </c>
      <c r="E119" s="199" t="s">
        <v>3</v>
      </c>
      <c r="F119" s="207">
        <v>346.93</v>
      </c>
      <c r="G119" s="521"/>
      <c r="H119" s="229"/>
      <c r="I119" s="268"/>
    </row>
    <row r="120" spans="1:9" s="82" customFormat="1" ht="105" hidden="1" customHeight="1">
      <c r="A120" s="101">
        <v>4229</v>
      </c>
      <c r="B120" s="12" t="s">
        <v>167</v>
      </c>
      <c r="C120" s="270" t="s">
        <v>169</v>
      </c>
      <c r="D120" s="209" t="s">
        <v>101</v>
      </c>
      <c r="E120" s="199" t="s">
        <v>3</v>
      </c>
      <c r="F120" s="207">
        <v>346.93</v>
      </c>
      <c r="G120" s="521"/>
      <c r="H120" s="229"/>
      <c r="I120" s="268"/>
    </row>
    <row r="121" spans="1:9" s="82" customFormat="1" ht="105" hidden="1" customHeight="1">
      <c r="A121" s="101">
        <v>4230</v>
      </c>
      <c r="B121" s="271" t="s">
        <v>170</v>
      </c>
      <c r="C121" s="270" t="s">
        <v>171</v>
      </c>
      <c r="D121" s="272" t="s">
        <v>101</v>
      </c>
      <c r="E121" s="199" t="s">
        <v>3</v>
      </c>
      <c r="F121" s="207">
        <v>346.93</v>
      </c>
      <c r="G121" s="521"/>
      <c r="H121" s="229"/>
      <c r="I121" s="268"/>
    </row>
    <row r="122" spans="1:9" s="82" customFormat="1" ht="115.5" hidden="1" customHeight="1">
      <c r="A122" s="101">
        <v>4231</v>
      </c>
      <c r="B122" s="12" t="s">
        <v>163</v>
      </c>
      <c r="C122" s="270" t="s">
        <v>172</v>
      </c>
      <c r="D122" s="209" t="s">
        <v>165</v>
      </c>
      <c r="E122" s="199" t="s">
        <v>3</v>
      </c>
      <c r="F122" s="207">
        <v>396.22</v>
      </c>
      <c r="G122" s="521"/>
      <c r="H122" s="229"/>
      <c r="I122" s="268"/>
    </row>
    <row r="123" spans="1:9" s="82" customFormat="1" ht="126" hidden="1" customHeight="1">
      <c r="A123" s="101">
        <v>4232</v>
      </c>
      <c r="B123" s="12" t="s">
        <v>163</v>
      </c>
      <c r="C123" s="270" t="s">
        <v>173</v>
      </c>
      <c r="D123" s="209" t="s">
        <v>165</v>
      </c>
      <c r="E123" s="199" t="s">
        <v>3</v>
      </c>
      <c r="F123" s="207">
        <v>396.22</v>
      </c>
      <c r="G123" s="521"/>
      <c r="H123" s="229"/>
      <c r="I123" s="268"/>
    </row>
    <row r="124" spans="1:9" s="82" customFormat="1" ht="126" hidden="1" customHeight="1">
      <c r="A124" s="101">
        <v>4233</v>
      </c>
      <c r="B124" s="12" t="s">
        <v>163</v>
      </c>
      <c r="C124" s="270" t="s">
        <v>174</v>
      </c>
      <c r="D124" s="209" t="s">
        <v>165</v>
      </c>
      <c r="E124" s="199" t="s">
        <v>3</v>
      </c>
      <c r="F124" s="207">
        <v>396.22</v>
      </c>
      <c r="G124" s="521"/>
      <c r="H124" s="229"/>
      <c r="I124" s="268"/>
    </row>
    <row r="125" spans="1:9" s="82" customFormat="1" ht="126" hidden="1" customHeight="1">
      <c r="A125" s="101">
        <v>4234</v>
      </c>
      <c r="B125" s="12" t="s">
        <v>163</v>
      </c>
      <c r="C125" s="270" t="s">
        <v>175</v>
      </c>
      <c r="D125" s="209" t="s">
        <v>165</v>
      </c>
      <c r="E125" s="199" t="s">
        <v>3</v>
      </c>
      <c r="F125" s="207">
        <v>396.22</v>
      </c>
      <c r="G125" s="521"/>
      <c r="H125" s="229"/>
      <c r="I125" s="268"/>
    </row>
    <row r="126" spans="1:9" s="82" customFormat="1" ht="126" hidden="1" customHeight="1">
      <c r="A126" s="101">
        <v>4235</v>
      </c>
      <c r="B126" s="12" t="s">
        <v>163</v>
      </c>
      <c r="C126" s="270" t="s">
        <v>176</v>
      </c>
      <c r="D126" s="209" t="s">
        <v>165</v>
      </c>
      <c r="E126" s="199" t="s">
        <v>3</v>
      </c>
      <c r="F126" s="207">
        <v>396.22</v>
      </c>
      <c r="G126" s="521"/>
      <c r="H126" s="229"/>
      <c r="I126" s="268"/>
    </row>
    <row r="127" spans="1:9" s="82" customFormat="1" ht="115.5" hidden="1" customHeight="1">
      <c r="A127" s="101">
        <v>4236</v>
      </c>
      <c r="B127" s="12" t="s">
        <v>163</v>
      </c>
      <c r="C127" s="270" t="s">
        <v>177</v>
      </c>
      <c r="D127" s="209" t="s">
        <v>165</v>
      </c>
      <c r="E127" s="199" t="s">
        <v>3</v>
      </c>
      <c r="F127" s="207">
        <v>396.22</v>
      </c>
      <c r="G127" s="521"/>
      <c r="H127" s="229"/>
      <c r="I127" s="268"/>
    </row>
    <row r="128" spans="1:9" s="82" customFormat="1" ht="94.5" hidden="1" customHeight="1">
      <c r="A128" s="101">
        <v>4238</v>
      </c>
      <c r="B128" s="273" t="s">
        <v>179</v>
      </c>
      <c r="C128" s="270" t="s">
        <v>180</v>
      </c>
      <c r="D128" s="209" t="s">
        <v>101</v>
      </c>
      <c r="E128" s="199" t="s">
        <v>3</v>
      </c>
      <c r="F128" s="207">
        <v>831.6</v>
      </c>
      <c r="G128" s="521"/>
      <c r="H128" s="229"/>
      <c r="I128" s="268"/>
    </row>
    <row r="129" spans="1:9" s="82" customFormat="1" ht="165.75" hidden="1" customHeight="1">
      <c r="A129" s="101">
        <v>4239</v>
      </c>
      <c r="B129" s="273" t="s">
        <v>181</v>
      </c>
      <c r="C129" s="208" t="s">
        <v>182</v>
      </c>
      <c r="D129" s="209" t="s">
        <v>101</v>
      </c>
      <c r="E129" s="199" t="s">
        <v>3</v>
      </c>
      <c r="F129" s="207">
        <v>807.76</v>
      </c>
      <c r="G129" s="521"/>
      <c r="H129" s="229"/>
      <c r="I129" s="268"/>
    </row>
    <row r="130" spans="1:9" s="82" customFormat="1" ht="115.5" hidden="1" customHeight="1">
      <c r="A130" s="101">
        <v>4240</v>
      </c>
      <c r="B130" s="273" t="s">
        <v>183</v>
      </c>
      <c r="C130" s="270" t="s">
        <v>184</v>
      </c>
      <c r="D130" s="209" t="s">
        <v>162</v>
      </c>
      <c r="E130" s="199" t="s">
        <v>3</v>
      </c>
      <c r="F130" s="207">
        <v>378</v>
      </c>
      <c r="G130" s="521"/>
      <c r="H130" s="229"/>
      <c r="I130" s="268"/>
    </row>
    <row r="131" spans="1:9" s="82" customFormat="1" ht="127.5" hidden="1" customHeight="1">
      <c r="A131" s="101">
        <v>4241</v>
      </c>
      <c r="B131" s="12" t="s">
        <v>185</v>
      </c>
      <c r="C131" s="208" t="s">
        <v>186</v>
      </c>
      <c r="D131" s="209" t="s">
        <v>108</v>
      </c>
      <c r="E131" s="206"/>
      <c r="F131" s="207">
        <v>889.81200000000013</v>
      </c>
      <c r="G131" s="521"/>
      <c r="H131" s="229"/>
      <c r="I131" s="268"/>
    </row>
    <row r="132" spans="1:9" s="82" customFormat="1" ht="51" hidden="1" customHeight="1">
      <c r="A132" s="101">
        <v>4243</v>
      </c>
      <c r="B132" s="12" t="s">
        <v>188</v>
      </c>
      <c r="C132" s="208" t="s">
        <v>189</v>
      </c>
      <c r="D132" s="209" t="s">
        <v>113</v>
      </c>
      <c r="E132" s="206"/>
      <c r="F132" s="207">
        <v>864.30320000000006</v>
      </c>
      <c r="G132" s="521"/>
      <c r="H132" s="229"/>
      <c r="I132" s="268"/>
    </row>
    <row r="133" spans="1:9" s="82" customFormat="1" ht="16.5" hidden="1" customHeight="1">
      <c r="A133" s="101">
        <v>4244</v>
      </c>
      <c r="B133" s="12" t="s">
        <v>190</v>
      </c>
      <c r="C133" s="208" t="s">
        <v>191</v>
      </c>
      <c r="D133" s="209" t="s">
        <v>108</v>
      </c>
      <c r="E133" s="206"/>
      <c r="F133" s="207">
        <v>404.46000000000004</v>
      </c>
      <c r="G133" s="521"/>
      <c r="H133" s="229"/>
      <c r="I133" s="268"/>
    </row>
    <row r="134" spans="1:9" s="82" customFormat="1" ht="45" hidden="1" customHeight="1">
      <c r="A134" s="101">
        <v>4245</v>
      </c>
      <c r="B134" s="12" t="s">
        <v>2029</v>
      </c>
      <c r="C134" s="271" t="s">
        <v>187</v>
      </c>
      <c r="D134" s="206" t="s">
        <v>108</v>
      </c>
      <c r="E134" s="199" t="s">
        <v>3</v>
      </c>
      <c r="F134" s="207">
        <v>661.57</v>
      </c>
      <c r="G134" s="521"/>
      <c r="H134" s="229"/>
      <c r="I134" s="268"/>
    </row>
    <row r="135" spans="1:9" s="82" customFormat="1" ht="51" hidden="1" customHeight="1">
      <c r="A135" s="101">
        <v>4246</v>
      </c>
      <c r="B135" s="12" t="s">
        <v>2039</v>
      </c>
      <c r="C135" s="208" t="s">
        <v>2040</v>
      </c>
      <c r="D135" s="209" t="s">
        <v>108</v>
      </c>
      <c r="E135" s="199" t="s">
        <v>3008</v>
      </c>
      <c r="F135" s="207">
        <v>448.22300000000001</v>
      </c>
      <c r="G135" s="521"/>
      <c r="H135" s="229"/>
      <c r="I135" s="268"/>
    </row>
    <row r="136" spans="1:9" s="82" customFormat="1" ht="51" hidden="1" customHeight="1">
      <c r="A136" s="101">
        <v>4247</v>
      </c>
      <c r="B136" s="12" t="s">
        <v>2039</v>
      </c>
      <c r="C136" s="208" t="s">
        <v>2041</v>
      </c>
      <c r="D136" s="209" t="s">
        <v>108</v>
      </c>
      <c r="E136" s="199" t="s">
        <v>3008</v>
      </c>
      <c r="F136" s="207">
        <v>448.22300000000001</v>
      </c>
      <c r="G136" s="521"/>
      <c r="H136" s="229"/>
      <c r="I136" s="268"/>
    </row>
    <row r="137" spans="1:9" s="82" customFormat="1" ht="51" hidden="1" customHeight="1">
      <c r="A137" s="101">
        <v>4248</v>
      </c>
      <c r="B137" s="12" t="s">
        <v>2039</v>
      </c>
      <c r="C137" s="208" t="s">
        <v>2042</v>
      </c>
      <c r="D137" s="209" t="s">
        <v>108</v>
      </c>
      <c r="E137" s="199" t="s">
        <v>3008</v>
      </c>
      <c r="F137" s="207">
        <v>448.22300000000001</v>
      </c>
      <c r="G137" s="521"/>
      <c r="H137" s="229"/>
      <c r="I137" s="268"/>
    </row>
    <row r="138" spans="1:9" s="82" customFormat="1" ht="51" hidden="1" customHeight="1">
      <c r="A138" s="101">
        <v>4249</v>
      </c>
      <c r="B138" s="12" t="s">
        <v>2039</v>
      </c>
      <c r="C138" s="208" t="s">
        <v>2043</v>
      </c>
      <c r="D138" s="209" t="s">
        <v>108</v>
      </c>
      <c r="E138" s="199" t="s">
        <v>3008</v>
      </c>
      <c r="F138" s="207">
        <v>448.22300000000001</v>
      </c>
      <c r="G138" s="521"/>
      <c r="H138" s="229"/>
      <c r="I138" s="268"/>
    </row>
    <row r="139" spans="1:9" s="82" customFormat="1" ht="51" hidden="1" customHeight="1">
      <c r="A139" s="101">
        <v>4250</v>
      </c>
      <c r="B139" s="12" t="s">
        <v>2039</v>
      </c>
      <c r="C139" s="208" t="s">
        <v>2044</v>
      </c>
      <c r="D139" s="209" t="s">
        <v>108</v>
      </c>
      <c r="E139" s="199" t="s">
        <v>3008</v>
      </c>
      <c r="F139" s="207">
        <v>448.22300000000001</v>
      </c>
      <c r="G139" s="521"/>
      <c r="H139" s="229"/>
      <c r="I139" s="268"/>
    </row>
    <row r="140" spans="1:9" s="82" customFormat="1" ht="51" hidden="1" customHeight="1">
      <c r="A140" s="101">
        <v>4251</v>
      </c>
      <c r="B140" s="12" t="s">
        <v>2038</v>
      </c>
      <c r="C140" s="208" t="s">
        <v>2040</v>
      </c>
      <c r="D140" s="209" t="s">
        <v>108</v>
      </c>
      <c r="E140" s="206"/>
      <c r="F140" s="207">
        <v>448.22300000000001</v>
      </c>
      <c r="G140" s="521"/>
      <c r="H140" s="229"/>
      <c r="I140" s="268"/>
    </row>
    <row r="141" spans="1:9" s="82" customFormat="1" ht="51" hidden="1" customHeight="1">
      <c r="A141" s="101">
        <v>4252</v>
      </c>
      <c r="B141" s="12" t="s">
        <v>2038</v>
      </c>
      <c r="C141" s="208" t="s">
        <v>2041</v>
      </c>
      <c r="D141" s="209" t="s">
        <v>108</v>
      </c>
      <c r="E141" s="206"/>
      <c r="F141" s="207">
        <v>448.22300000000001</v>
      </c>
      <c r="G141" s="521"/>
      <c r="H141" s="229"/>
      <c r="I141" s="268"/>
    </row>
    <row r="142" spans="1:9" s="82" customFormat="1" ht="51" hidden="1" customHeight="1">
      <c r="A142" s="101">
        <v>4253</v>
      </c>
      <c r="B142" s="12" t="s">
        <v>2038</v>
      </c>
      <c r="C142" s="208" t="s">
        <v>2042</v>
      </c>
      <c r="D142" s="209" t="s">
        <v>108</v>
      </c>
      <c r="E142" s="206"/>
      <c r="F142" s="207">
        <v>448.22300000000001</v>
      </c>
      <c r="G142" s="521"/>
      <c r="H142" s="229"/>
      <c r="I142" s="268"/>
    </row>
    <row r="143" spans="1:9" s="82" customFormat="1" ht="51" hidden="1" customHeight="1">
      <c r="A143" s="101">
        <v>4254</v>
      </c>
      <c r="B143" s="12" t="s">
        <v>2038</v>
      </c>
      <c r="C143" s="208" t="s">
        <v>2043</v>
      </c>
      <c r="D143" s="209" t="s">
        <v>108</v>
      </c>
      <c r="E143" s="206"/>
      <c r="F143" s="207">
        <v>448.22300000000001</v>
      </c>
      <c r="G143" s="521"/>
      <c r="H143" s="229"/>
      <c r="I143" s="268"/>
    </row>
    <row r="144" spans="1:9" s="82" customFormat="1" ht="51" hidden="1" customHeight="1">
      <c r="A144" s="101">
        <v>4255</v>
      </c>
      <c r="B144" s="12" t="s">
        <v>2038</v>
      </c>
      <c r="C144" s="208" t="s">
        <v>2044</v>
      </c>
      <c r="D144" s="209" t="s">
        <v>108</v>
      </c>
      <c r="E144" s="206"/>
      <c r="F144" s="207">
        <v>448.22300000000001</v>
      </c>
      <c r="G144" s="521"/>
      <c r="H144" s="229"/>
      <c r="I144" s="268"/>
    </row>
    <row r="145" spans="1:9" s="82" customFormat="1" ht="51" hidden="1" customHeight="1">
      <c r="A145" s="101">
        <v>4256</v>
      </c>
      <c r="B145" s="12" t="s">
        <v>2051</v>
      </c>
      <c r="C145" s="208" t="s">
        <v>2046</v>
      </c>
      <c r="D145" s="209" t="s">
        <v>108</v>
      </c>
      <c r="E145" s="199" t="s">
        <v>3</v>
      </c>
      <c r="F145" s="207">
        <v>515.71</v>
      </c>
      <c r="G145" s="521"/>
      <c r="H145" s="229"/>
      <c r="I145" s="268"/>
    </row>
    <row r="146" spans="1:9" s="82" customFormat="1" ht="51" hidden="1" customHeight="1">
      <c r="A146" s="101">
        <v>4257</v>
      </c>
      <c r="B146" s="12" t="s">
        <v>2051</v>
      </c>
      <c r="C146" s="208" t="s">
        <v>2047</v>
      </c>
      <c r="D146" s="209" t="s">
        <v>108</v>
      </c>
      <c r="E146" s="199" t="s">
        <v>3</v>
      </c>
      <c r="F146" s="207">
        <v>515.71</v>
      </c>
      <c r="G146" s="521"/>
      <c r="H146" s="229"/>
      <c r="I146" s="268"/>
    </row>
    <row r="147" spans="1:9" s="82" customFormat="1" ht="51" hidden="1" customHeight="1">
      <c r="A147" s="101">
        <v>4258</v>
      </c>
      <c r="B147" s="12" t="s">
        <v>2051</v>
      </c>
      <c r="C147" s="208" t="s">
        <v>2048</v>
      </c>
      <c r="D147" s="209" t="s">
        <v>108</v>
      </c>
      <c r="E147" s="199" t="s">
        <v>3</v>
      </c>
      <c r="F147" s="207">
        <v>515.71</v>
      </c>
      <c r="G147" s="521"/>
      <c r="H147" s="229"/>
      <c r="I147" s="268"/>
    </row>
    <row r="148" spans="1:9" s="82" customFormat="1" ht="51" hidden="1" customHeight="1">
      <c r="A148" s="101">
        <v>4259</v>
      </c>
      <c r="B148" s="12" t="s">
        <v>2051</v>
      </c>
      <c r="C148" s="208" t="s">
        <v>2049</v>
      </c>
      <c r="D148" s="209" t="s">
        <v>108</v>
      </c>
      <c r="E148" s="199" t="s">
        <v>3</v>
      </c>
      <c r="F148" s="207">
        <v>515.71</v>
      </c>
      <c r="G148" s="521"/>
      <c r="H148" s="229"/>
      <c r="I148" s="268"/>
    </row>
    <row r="149" spans="1:9" s="82" customFormat="1" ht="51" hidden="1" customHeight="1">
      <c r="A149" s="101">
        <v>4260</v>
      </c>
      <c r="B149" s="12" t="s">
        <v>2051</v>
      </c>
      <c r="C149" s="208" t="s">
        <v>2050</v>
      </c>
      <c r="D149" s="209" t="s">
        <v>108</v>
      </c>
      <c r="E149" s="199" t="s">
        <v>3</v>
      </c>
      <c r="F149" s="207">
        <v>515.71</v>
      </c>
      <c r="G149" s="521"/>
      <c r="H149" s="229"/>
      <c r="I149" s="268"/>
    </row>
    <row r="150" spans="1:9" s="82" customFormat="1" ht="51" hidden="1" customHeight="1">
      <c r="A150" s="101">
        <v>4261</v>
      </c>
      <c r="B150" s="12" t="s">
        <v>2045</v>
      </c>
      <c r="C150" s="208" t="s">
        <v>2046</v>
      </c>
      <c r="D150" s="209" t="s">
        <v>108</v>
      </c>
      <c r="E150" s="199" t="s">
        <v>3</v>
      </c>
      <c r="F150" s="207">
        <v>515.71</v>
      </c>
      <c r="G150" s="521"/>
      <c r="H150" s="229"/>
      <c r="I150" s="268"/>
    </row>
    <row r="151" spans="1:9" s="82" customFormat="1" ht="51" hidden="1" customHeight="1">
      <c r="A151" s="101">
        <v>4262</v>
      </c>
      <c r="B151" s="12" t="s">
        <v>2045</v>
      </c>
      <c r="C151" s="208" t="s">
        <v>2047</v>
      </c>
      <c r="D151" s="209" t="s">
        <v>108</v>
      </c>
      <c r="E151" s="199" t="s">
        <v>3</v>
      </c>
      <c r="F151" s="207">
        <v>515.71</v>
      </c>
      <c r="G151" s="521"/>
      <c r="H151" s="229"/>
      <c r="I151" s="268"/>
    </row>
    <row r="152" spans="1:9" s="82" customFormat="1" ht="51" hidden="1" customHeight="1">
      <c r="A152" s="101">
        <v>4263</v>
      </c>
      <c r="B152" s="12" t="s">
        <v>2045</v>
      </c>
      <c r="C152" s="208" t="s">
        <v>2048</v>
      </c>
      <c r="D152" s="209" t="s">
        <v>108</v>
      </c>
      <c r="E152" s="199" t="s">
        <v>3</v>
      </c>
      <c r="F152" s="207">
        <v>515.71</v>
      </c>
      <c r="G152" s="521"/>
      <c r="H152" s="229"/>
      <c r="I152" s="268"/>
    </row>
    <row r="153" spans="1:9" s="82" customFormat="1" ht="51" hidden="1" customHeight="1">
      <c r="A153" s="101">
        <v>4264</v>
      </c>
      <c r="B153" s="12" t="s">
        <v>2045</v>
      </c>
      <c r="C153" s="208" t="s">
        <v>2049</v>
      </c>
      <c r="D153" s="209" t="s">
        <v>108</v>
      </c>
      <c r="E153" s="199" t="s">
        <v>3</v>
      </c>
      <c r="F153" s="207">
        <v>515.71</v>
      </c>
      <c r="G153" s="521"/>
      <c r="H153" s="229"/>
      <c r="I153" s="268"/>
    </row>
    <row r="154" spans="1:9" s="82" customFormat="1" ht="51" hidden="1" customHeight="1">
      <c r="A154" s="101">
        <v>4265</v>
      </c>
      <c r="B154" s="12" t="s">
        <v>2045</v>
      </c>
      <c r="C154" s="208" t="s">
        <v>2050</v>
      </c>
      <c r="D154" s="209" t="s">
        <v>108</v>
      </c>
      <c r="E154" s="199" t="s">
        <v>3</v>
      </c>
      <c r="F154" s="207">
        <v>515.71</v>
      </c>
      <c r="G154" s="521"/>
      <c r="H154" s="229"/>
      <c r="I154" s="268"/>
    </row>
    <row r="155" spans="1:9" s="82" customFormat="1" ht="37.5" hidden="1" customHeight="1">
      <c r="A155" s="101">
        <v>4267</v>
      </c>
      <c r="B155" s="56" t="s">
        <v>2966</v>
      </c>
      <c r="C155" s="197" t="s">
        <v>2964</v>
      </c>
      <c r="D155" s="209" t="s">
        <v>143</v>
      </c>
      <c r="E155" s="199" t="s">
        <v>3</v>
      </c>
      <c r="F155" s="200">
        <v>133.75</v>
      </c>
      <c r="G155" s="521"/>
      <c r="H155" s="229"/>
      <c r="I155" s="268"/>
    </row>
    <row r="156" spans="1:9" s="82" customFormat="1" ht="33" hidden="1" customHeight="1">
      <c r="A156" s="101">
        <v>4268</v>
      </c>
      <c r="B156" s="56" t="s">
        <v>2966</v>
      </c>
      <c r="C156" s="197" t="s">
        <v>2965</v>
      </c>
      <c r="D156" s="209" t="s">
        <v>143</v>
      </c>
      <c r="E156" s="199" t="s">
        <v>3</v>
      </c>
      <c r="F156" s="200">
        <v>123.05</v>
      </c>
      <c r="G156" s="521"/>
      <c r="H156" s="229"/>
      <c r="I156" s="268"/>
    </row>
    <row r="157" spans="1:9" s="82" customFormat="1" ht="65.25" hidden="1" customHeight="1">
      <c r="A157" s="101">
        <v>4269</v>
      </c>
      <c r="B157" s="273" t="s">
        <v>192</v>
      </c>
      <c r="C157" s="275"/>
      <c r="D157" s="261" t="s">
        <v>193</v>
      </c>
      <c r="E157" s="206"/>
      <c r="F157" s="207">
        <v>370.94760000000002</v>
      </c>
      <c r="G157" s="521"/>
      <c r="H157" s="229"/>
      <c r="I157" s="268"/>
    </row>
    <row r="158" spans="1:9" s="82" customFormat="1" ht="115.5" hidden="1" customHeight="1">
      <c r="A158" s="101">
        <v>4270</v>
      </c>
      <c r="B158" s="273" t="s">
        <v>194</v>
      </c>
      <c r="C158" s="270" t="s">
        <v>195</v>
      </c>
      <c r="D158" s="261" t="s">
        <v>193</v>
      </c>
      <c r="E158" s="199" t="s">
        <v>3</v>
      </c>
      <c r="F158" s="207">
        <v>2694.5</v>
      </c>
      <c r="G158" s="521"/>
      <c r="H158" s="229"/>
      <c r="I158" s="268"/>
    </row>
    <row r="159" spans="1:9" s="82" customFormat="1" ht="249.75" hidden="1" customHeight="1">
      <c r="A159" s="101">
        <v>4271</v>
      </c>
      <c r="B159" s="273" t="s">
        <v>196</v>
      </c>
      <c r="C159" s="197" t="s">
        <v>2972</v>
      </c>
      <c r="D159" s="261" t="s">
        <v>193</v>
      </c>
      <c r="E159" s="199" t="s">
        <v>3</v>
      </c>
      <c r="F159" s="207">
        <v>707.55</v>
      </c>
      <c r="G159" s="521"/>
      <c r="H159" s="229"/>
      <c r="I159" s="268"/>
    </row>
    <row r="160" spans="1:9" s="82" customFormat="1" ht="204" hidden="1" customHeight="1">
      <c r="A160" s="101">
        <v>4272</v>
      </c>
      <c r="B160" s="273" t="s">
        <v>197</v>
      </c>
      <c r="C160" s="276" t="s">
        <v>198</v>
      </c>
      <c r="D160" s="261" t="s">
        <v>193</v>
      </c>
      <c r="E160" s="199" t="s">
        <v>3</v>
      </c>
      <c r="F160" s="277">
        <v>4046.05</v>
      </c>
      <c r="G160" s="521"/>
      <c r="H160" s="229"/>
      <c r="I160" s="268"/>
    </row>
    <row r="161" spans="1:9" s="82" customFormat="1" ht="51" hidden="1" customHeight="1">
      <c r="A161" s="101">
        <v>4273</v>
      </c>
      <c r="B161" s="273" t="s">
        <v>178</v>
      </c>
      <c r="C161" s="197" t="s">
        <v>2973</v>
      </c>
      <c r="D161" s="261" t="s">
        <v>193</v>
      </c>
      <c r="E161" s="199" t="s">
        <v>3</v>
      </c>
      <c r="F161" s="277">
        <v>491.75</v>
      </c>
      <c r="G161" s="521"/>
      <c r="H161" s="229"/>
      <c r="I161" s="268"/>
    </row>
    <row r="162" spans="1:9" s="82" customFormat="1" ht="165.75" hidden="1" customHeight="1">
      <c r="A162" s="101">
        <v>4274</v>
      </c>
      <c r="B162" s="273" t="s">
        <v>199</v>
      </c>
      <c r="C162" s="276" t="s">
        <v>200</v>
      </c>
      <c r="D162" s="261" t="s">
        <v>193</v>
      </c>
      <c r="E162" s="199" t="s">
        <v>3</v>
      </c>
      <c r="F162" s="277">
        <v>2508.27</v>
      </c>
      <c r="G162" s="521"/>
      <c r="H162" s="229"/>
      <c r="I162" s="268"/>
    </row>
    <row r="163" spans="1:9" s="82" customFormat="1" ht="76.5" hidden="1" customHeight="1">
      <c r="A163" s="101">
        <v>4275</v>
      </c>
      <c r="B163" s="273" t="s">
        <v>181</v>
      </c>
      <c r="C163" s="276" t="s">
        <v>201</v>
      </c>
      <c r="D163" s="261" t="s">
        <v>193</v>
      </c>
      <c r="E163" s="206"/>
      <c r="F163" s="207">
        <v>2883.1150000000002</v>
      </c>
      <c r="G163" s="521"/>
      <c r="H163" s="229"/>
      <c r="I163" s="268"/>
    </row>
    <row r="164" spans="1:9" s="82" customFormat="1" ht="76.5" hidden="1" customHeight="1">
      <c r="A164" s="101">
        <v>4276</v>
      </c>
      <c r="B164" s="273" t="s">
        <v>203</v>
      </c>
      <c r="C164" s="208" t="s">
        <v>204</v>
      </c>
      <c r="D164" s="209" t="s">
        <v>101</v>
      </c>
      <c r="E164" s="206"/>
      <c r="F164" s="207">
        <v>757.07849999999996</v>
      </c>
      <c r="G164" s="521"/>
      <c r="H164" s="229"/>
      <c r="I164" s="268"/>
    </row>
    <row r="165" spans="1:9" s="82" customFormat="1" ht="73.5" hidden="1" customHeight="1">
      <c r="A165" s="101">
        <v>4277</v>
      </c>
      <c r="B165" s="273" t="s">
        <v>205</v>
      </c>
      <c r="C165" s="271" t="s">
        <v>206</v>
      </c>
      <c r="D165" s="209" t="s">
        <v>101</v>
      </c>
      <c r="E165" s="199" t="s">
        <v>3</v>
      </c>
      <c r="F165" s="207">
        <v>514.66999999999996</v>
      </c>
      <c r="G165" s="521"/>
      <c r="H165" s="229"/>
      <c r="I165" s="268"/>
    </row>
    <row r="166" spans="1:9" s="82" customFormat="1" ht="28.5" hidden="1" customHeight="1">
      <c r="A166" s="101">
        <v>4278</v>
      </c>
      <c r="B166" s="273" t="s">
        <v>207</v>
      </c>
      <c r="C166" s="208" t="s">
        <v>208</v>
      </c>
      <c r="D166" s="209" t="s">
        <v>101</v>
      </c>
      <c r="E166" s="199" t="s">
        <v>3</v>
      </c>
      <c r="F166" s="207">
        <v>60.59</v>
      </c>
      <c r="G166" s="521"/>
      <c r="H166" s="229"/>
      <c r="I166" s="268"/>
    </row>
    <row r="167" spans="1:9" s="82" customFormat="1" ht="38.25" hidden="1" customHeight="1">
      <c r="A167" s="101">
        <v>4279</v>
      </c>
      <c r="B167" s="278" t="s">
        <v>209</v>
      </c>
      <c r="C167" s="278" t="s">
        <v>210</v>
      </c>
      <c r="D167" s="279" t="s">
        <v>101</v>
      </c>
      <c r="E167" s="206"/>
      <c r="F167" s="207">
        <v>5318</v>
      </c>
      <c r="G167" s="521"/>
      <c r="H167" s="229"/>
      <c r="I167" s="268"/>
    </row>
    <row r="168" spans="1:9" s="82" customFormat="1" ht="38.25" hidden="1" customHeight="1">
      <c r="A168" s="101">
        <v>4280</v>
      </c>
      <c r="B168" s="278" t="s">
        <v>211</v>
      </c>
      <c r="C168" s="278" t="s">
        <v>210</v>
      </c>
      <c r="D168" s="279" t="s">
        <v>101</v>
      </c>
      <c r="E168" s="206"/>
      <c r="F168" s="207">
        <v>5236</v>
      </c>
      <c r="G168" s="521"/>
      <c r="H168" s="229"/>
      <c r="I168" s="268"/>
    </row>
    <row r="169" spans="1:9" s="82" customFormat="1" ht="38.25" hidden="1" customHeight="1">
      <c r="A169" s="101">
        <v>4281</v>
      </c>
      <c r="B169" s="278" t="s">
        <v>212</v>
      </c>
      <c r="C169" s="278" t="s">
        <v>213</v>
      </c>
      <c r="D169" s="279" t="s">
        <v>101</v>
      </c>
      <c r="E169" s="206"/>
      <c r="F169" s="207">
        <v>1530</v>
      </c>
      <c r="G169" s="521"/>
      <c r="H169" s="229"/>
      <c r="I169" s="268"/>
    </row>
    <row r="170" spans="1:9" s="82" customFormat="1" ht="25.5" hidden="1" customHeight="1">
      <c r="A170" s="101">
        <v>4282</v>
      </c>
      <c r="B170" s="278" t="s">
        <v>214</v>
      </c>
      <c r="C170" s="278" t="s">
        <v>215</v>
      </c>
      <c r="D170" s="280" t="s">
        <v>101</v>
      </c>
      <c r="E170" s="206"/>
      <c r="F170" s="207">
        <v>8160</v>
      </c>
      <c r="G170" s="521"/>
      <c r="H170" s="229"/>
      <c r="I170" s="268"/>
    </row>
    <row r="171" spans="1:9" s="82" customFormat="1" ht="76.5" hidden="1" customHeight="1">
      <c r="A171" s="101">
        <v>4283</v>
      </c>
      <c r="B171" s="278" t="s">
        <v>216</v>
      </c>
      <c r="C171" s="278" t="s">
        <v>217</v>
      </c>
      <c r="D171" s="279" t="s">
        <v>101</v>
      </c>
      <c r="E171" s="206"/>
      <c r="F171" s="207">
        <v>1864</v>
      </c>
      <c r="G171" s="521"/>
      <c r="H171" s="229"/>
      <c r="I171" s="268"/>
    </row>
    <row r="172" spans="1:9" s="82" customFormat="1" ht="76.5" hidden="1" customHeight="1">
      <c r="A172" s="101">
        <v>4284</v>
      </c>
      <c r="B172" s="278" t="s">
        <v>218</v>
      </c>
      <c r="C172" s="278" t="s">
        <v>217</v>
      </c>
      <c r="D172" s="279" t="s">
        <v>101</v>
      </c>
      <c r="E172" s="206"/>
      <c r="F172" s="207">
        <v>4300</v>
      </c>
      <c r="G172" s="521"/>
      <c r="H172" s="229"/>
      <c r="I172" s="268"/>
    </row>
    <row r="173" spans="1:9" s="82" customFormat="1" ht="51" hidden="1" customHeight="1">
      <c r="A173" s="101">
        <v>4285</v>
      </c>
      <c r="B173" s="278" t="s">
        <v>219</v>
      </c>
      <c r="C173" s="278" t="s">
        <v>220</v>
      </c>
      <c r="D173" s="279" t="s">
        <v>101</v>
      </c>
      <c r="E173" s="206"/>
      <c r="F173" s="207">
        <v>2294</v>
      </c>
      <c r="G173" s="521"/>
      <c r="H173" s="229"/>
      <c r="I173" s="268"/>
    </row>
    <row r="174" spans="1:9" s="82" customFormat="1" ht="25.5" hidden="1" customHeight="1">
      <c r="A174" s="101">
        <v>4286</v>
      </c>
      <c r="B174" s="278" t="s">
        <v>221</v>
      </c>
      <c r="C174" s="278"/>
      <c r="D174" s="281" t="s">
        <v>222</v>
      </c>
      <c r="E174" s="206"/>
      <c r="F174" s="207">
        <v>14907.240000000002</v>
      </c>
      <c r="G174" s="521"/>
      <c r="H174" s="229"/>
      <c r="I174" s="268"/>
    </row>
    <row r="175" spans="1:9" s="82" customFormat="1" ht="51" hidden="1" customHeight="1">
      <c r="A175" s="101">
        <v>4287</v>
      </c>
      <c r="B175" s="282" t="s">
        <v>223</v>
      </c>
      <c r="C175" s="282" t="s">
        <v>7</v>
      </c>
      <c r="D175" s="280" t="s">
        <v>101</v>
      </c>
      <c r="E175" s="206"/>
      <c r="F175" s="207">
        <v>215</v>
      </c>
      <c r="G175" s="521"/>
      <c r="H175" s="229"/>
      <c r="I175" s="268"/>
    </row>
    <row r="176" spans="1:9" s="82" customFormat="1" ht="38.25" hidden="1" customHeight="1">
      <c r="A176" s="101">
        <v>4288</v>
      </c>
      <c r="B176" s="282" t="s">
        <v>224</v>
      </c>
      <c r="C176" s="282" t="s">
        <v>7</v>
      </c>
      <c r="D176" s="280" t="s">
        <v>101</v>
      </c>
      <c r="E176" s="206"/>
      <c r="F176" s="207">
        <v>215</v>
      </c>
      <c r="G176" s="521"/>
      <c r="H176" s="229"/>
      <c r="I176" s="268"/>
    </row>
    <row r="177" spans="1:9" s="82" customFormat="1" ht="38.25" hidden="1" customHeight="1">
      <c r="A177" s="101">
        <v>4289</v>
      </c>
      <c r="B177" s="273" t="s">
        <v>225</v>
      </c>
      <c r="C177" s="208" t="s">
        <v>2037</v>
      </c>
      <c r="D177" s="209" t="s">
        <v>18</v>
      </c>
      <c r="E177" s="199" t="s">
        <v>3</v>
      </c>
      <c r="F177" s="207">
        <v>2138.9299999999998</v>
      </c>
      <c r="G177" s="521"/>
      <c r="H177" s="229"/>
      <c r="I177" s="268"/>
    </row>
    <row r="178" spans="1:9" s="82" customFormat="1" ht="25.5" hidden="1" customHeight="1">
      <c r="A178" s="101">
        <v>4290</v>
      </c>
      <c r="B178" s="273" t="s">
        <v>226</v>
      </c>
      <c r="C178" s="208" t="s">
        <v>2974</v>
      </c>
      <c r="D178" s="209" t="s">
        <v>101</v>
      </c>
      <c r="E178" s="199" t="s">
        <v>3</v>
      </c>
      <c r="F178" s="207">
        <v>2138.9299999999998</v>
      </c>
      <c r="G178" s="521"/>
      <c r="H178" s="229"/>
      <c r="I178" s="268"/>
    </row>
    <row r="179" spans="1:9" s="82" customFormat="1" ht="51" hidden="1" customHeight="1">
      <c r="A179" s="101">
        <v>4291</v>
      </c>
      <c r="B179" s="273" t="s">
        <v>227</v>
      </c>
      <c r="C179" s="276" t="s">
        <v>202</v>
      </c>
      <c r="D179" s="261" t="s">
        <v>193</v>
      </c>
      <c r="E179" s="206"/>
      <c r="F179" s="207">
        <v>732</v>
      </c>
      <c r="G179" s="521"/>
      <c r="H179" s="229"/>
      <c r="I179" s="268"/>
    </row>
    <row r="180" spans="1:9" s="82" customFormat="1" ht="38.25" hidden="1" customHeight="1">
      <c r="A180" s="101">
        <v>4292</v>
      </c>
      <c r="B180" s="56" t="s">
        <v>2975</v>
      </c>
      <c r="C180" s="56" t="s">
        <v>2976</v>
      </c>
      <c r="D180" s="209" t="s">
        <v>101</v>
      </c>
      <c r="E180" s="199" t="s">
        <v>3</v>
      </c>
      <c r="F180" s="200">
        <v>11.42</v>
      </c>
      <c r="G180" s="521"/>
      <c r="H180" s="229"/>
      <c r="I180" s="268"/>
    </row>
    <row r="181" spans="1:9" s="82" customFormat="1" ht="38.25" hidden="1" customHeight="1">
      <c r="A181" s="101">
        <v>4293</v>
      </c>
      <c r="B181" s="56" t="s">
        <v>2977</v>
      </c>
      <c r="C181" s="197" t="s">
        <v>2978</v>
      </c>
      <c r="D181" s="283"/>
      <c r="E181" s="199" t="s">
        <v>3</v>
      </c>
      <c r="F181" s="200">
        <v>11.42</v>
      </c>
      <c r="G181" s="521"/>
      <c r="H181" s="229"/>
      <c r="I181" s="268"/>
    </row>
    <row r="182" spans="1:9" s="82" customFormat="1" ht="38.25" hidden="1" customHeight="1">
      <c r="A182" s="101">
        <v>4295</v>
      </c>
      <c r="B182" s="12" t="s">
        <v>228</v>
      </c>
      <c r="C182" s="208"/>
      <c r="D182" s="209" t="s">
        <v>101</v>
      </c>
      <c r="E182" s="206"/>
      <c r="F182" s="207">
        <v>22.8766</v>
      </c>
      <c r="G182" s="521"/>
      <c r="H182" s="229"/>
      <c r="I182" s="268"/>
    </row>
    <row r="183" spans="1:9" s="82" customFormat="1" ht="38.25" hidden="1" customHeight="1">
      <c r="A183" s="101">
        <v>4296</v>
      </c>
      <c r="B183" s="12" t="s">
        <v>229</v>
      </c>
      <c r="C183" s="208"/>
      <c r="D183" s="209" t="s">
        <v>101</v>
      </c>
      <c r="E183" s="206"/>
      <c r="F183" s="207">
        <v>22.8766</v>
      </c>
      <c r="G183" s="521"/>
      <c r="H183" s="229"/>
      <c r="I183" s="268"/>
    </row>
    <row r="184" spans="1:9" s="82" customFormat="1" ht="25.5" hidden="1" customHeight="1">
      <c r="A184" s="101">
        <v>4297</v>
      </c>
      <c r="B184" s="12" t="s">
        <v>230</v>
      </c>
      <c r="C184" s="208"/>
      <c r="D184" s="209" t="s">
        <v>101</v>
      </c>
      <c r="E184" s="206"/>
      <c r="F184" s="207">
        <v>27.969800000000003</v>
      </c>
      <c r="G184" s="521"/>
      <c r="H184" s="229"/>
      <c r="I184" s="268"/>
    </row>
    <row r="185" spans="1:9" s="82" customFormat="1" ht="51" hidden="1" customHeight="1">
      <c r="A185" s="101">
        <v>4298</v>
      </c>
      <c r="B185" s="12" t="s">
        <v>231</v>
      </c>
      <c r="C185" s="208" t="s">
        <v>232</v>
      </c>
      <c r="D185" s="209" t="s">
        <v>101</v>
      </c>
      <c r="E185" s="199" t="s">
        <v>3</v>
      </c>
      <c r="F185" s="207">
        <v>208.37</v>
      </c>
      <c r="G185" s="521"/>
      <c r="H185" s="229"/>
      <c r="I185" s="268"/>
    </row>
    <row r="186" spans="1:9" s="186" customFormat="1" ht="114.75" customHeight="1">
      <c r="A186" s="185">
        <v>4299</v>
      </c>
      <c r="B186" s="13" t="s">
        <v>233</v>
      </c>
      <c r="C186" s="114" t="s">
        <v>234</v>
      </c>
      <c r="D186" s="284" t="s">
        <v>101</v>
      </c>
      <c r="E186" s="206"/>
      <c r="F186" s="207">
        <v>343.21320000000003</v>
      </c>
      <c r="G186" s="521">
        <v>200</v>
      </c>
      <c r="H186" s="528">
        <v>68642</v>
      </c>
      <c r="I186" s="268"/>
    </row>
    <row r="187" spans="1:9" s="82" customFormat="1" ht="114.75" hidden="1" customHeight="1">
      <c r="A187" s="101">
        <v>4300</v>
      </c>
      <c r="B187" s="13" t="s">
        <v>235</v>
      </c>
      <c r="C187" s="114" t="s">
        <v>236</v>
      </c>
      <c r="D187" s="284" t="s">
        <v>101</v>
      </c>
      <c r="E187" s="206"/>
      <c r="F187" s="207">
        <v>527.53139999999996</v>
      </c>
      <c r="G187" s="521"/>
      <c r="H187" s="229"/>
      <c r="I187" s="268"/>
    </row>
    <row r="188" spans="1:9" s="82" customFormat="1" ht="38.25" hidden="1" customHeight="1">
      <c r="A188" s="101">
        <v>4301</v>
      </c>
      <c r="B188" s="13" t="s">
        <v>235</v>
      </c>
      <c r="C188" s="114" t="s">
        <v>237</v>
      </c>
      <c r="D188" s="284" t="s">
        <v>101</v>
      </c>
      <c r="E188" s="206"/>
      <c r="F188" s="207">
        <v>1363.6080000000002</v>
      </c>
      <c r="G188" s="521"/>
      <c r="H188" s="229"/>
      <c r="I188" s="268"/>
    </row>
    <row r="189" spans="1:9" s="82" customFormat="1" ht="38.25" hidden="1" customHeight="1">
      <c r="A189" s="101">
        <v>4302</v>
      </c>
      <c r="B189" s="285"/>
      <c r="C189" s="246"/>
      <c r="D189" s="286"/>
      <c r="E189" s="248"/>
      <c r="F189" s="207"/>
      <c r="G189" s="521"/>
      <c r="H189" s="229"/>
      <c r="I189" s="268"/>
    </row>
    <row r="190" spans="1:9" s="82" customFormat="1" ht="38.25" hidden="1" customHeight="1">
      <c r="A190" s="101">
        <v>4303</v>
      </c>
      <c r="B190" s="285"/>
      <c r="C190" s="246"/>
      <c r="D190" s="286"/>
      <c r="E190" s="248"/>
      <c r="F190" s="207"/>
      <c r="G190" s="521"/>
      <c r="H190" s="229"/>
      <c r="I190" s="268"/>
    </row>
    <row r="191" spans="1:9" s="82" customFormat="1" ht="38.25" hidden="1" customHeight="1">
      <c r="A191" s="101">
        <v>4304</v>
      </c>
      <c r="B191" s="285"/>
      <c r="C191" s="246"/>
      <c r="D191" s="286"/>
      <c r="E191" s="248"/>
      <c r="F191" s="207"/>
      <c r="G191" s="521"/>
      <c r="H191" s="229"/>
      <c r="I191" s="268"/>
    </row>
    <row r="192" spans="1:9" s="82" customFormat="1" ht="16.5" hidden="1" customHeight="1">
      <c r="A192" s="101">
        <v>4305</v>
      </c>
      <c r="B192" s="12" t="s">
        <v>238</v>
      </c>
      <c r="C192" s="208"/>
      <c r="D192" s="209" t="s">
        <v>101</v>
      </c>
      <c r="E192" s="206"/>
      <c r="F192" s="207">
        <v>157</v>
      </c>
      <c r="G192" s="521"/>
      <c r="H192" s="229"/>
      <c r="I192" s="268"/>
    </row>
    <row r="193" spans="1:9" s="82" customFormat="1" ht="51" hidden="1" customHeight="1">
      <c r="A193" s="101">
        <v>4306</v>
      </c>
      <c r="B193" s="12" t="s">
        <v>239</v>
      </c>
      <c r="C193" s="208"/>
      <c r="D193" s="209" t="s">
        <v>101</v>
      </c>
      <c r="E193" s="206"/>
      <c r="F193" s="207">
        <v>1438</v>
      </c>
      <c r="G193" s="521"/>
      <c r="H193" s="229"/>
      <c r="I193" s="268"/>
    </row>
    <row r="194" spans="1:9" s="82" customFormat="1" ht="38.25" hidden="1" customHeight="1">
      <c r="A194" s="101">
        <v>4307</v>
      </c>
      <c r="B194" s="12" t="s">
        <v>240</v>
      </c>
      <c r="C194" s="208"/>
      <c r="D194" s="209" t="s">
        <v>101</v>
      </c>
      <c r="E194" s="206"/>
      <c r="F194" s="207">
        <v>1438</v>
      </c>
      <c r="G194" s="521"/>
      <c r="H194" s="229"/>
      <c r="I194" s="268"/>
    </row>
    <row r="195" spans="1:9" s="82" customFormat="1" ht="16.5" hidden="1" customHeight="1">
      <c r="A195" s="101">
        <v>4308</v>
      </c>
      <c r="B195" s="12" t="s">
        <v>241</v>
      </c>
      <c r="C195" s="208"/>
      <c r="D195" s="209" t="s">
        <v>101</v>
      </c>
      <c r="E195" s="206"/>
      <c r="F195" s="207">
        <v>310</v>
      </c>
      <c r="G195" s="521"/>
      <c r="H195" s="229"/>
      <c r="I195" s="268"/>
    </row>
    <row r="196" spans="1:9" s="82" customFormat="1" ht="16.5" hidden="1" customHeight="1">
      <c r="A196" s="101">
        <v>4309</v>
      </c>
      <c r="B196" s="12" t="s">
        <v>242</v>
      </c>
      <c r="C196" s="208"/>
      <c r="D196" s="209" t="s">
        <v>101</v>
      </c>
      <c r="E196" s="206"/>
      <c r="F196" s="207">
        <v>9</v>
      </c>
      <c r="G196" s="521"/>
      <c r="H196" s="229"/>
      <c r="I196" s="268"/>
    </row>
    <row r="197" spans="1:9" s="82" customFormat="1" ht="16.5" hidden="1" customHeight="1">
      <c r="A197" s="101">
        <v>4311</v>
      </c>
      <c r="B197" s="12" t="s">
        <v>243</v>
      </c>
      <c r="C197" s="208" t="s">
        <v>244</v>
      </c>
      <c r="D197" s="209" t="s">
        <v>101</v>
      </c>
      <c r="E197" s="206"/>
      <c r="F197" s="207">
        <v>252</v>
      </c>
      <c r="G197" s="521"/>
      <c r="H197" s="229"/>
      <c r="I197" s="268"/>
    </row>
    <row r="198" spans="1:9" s="82" customFormat="1" ht="22.5" hidden="1" customHeight="1">
      <c r="A198" s="101">
        <v>4313</v>
      </c>
      <c r="B198" s="12" t="s">
        <v>245</v>
      </c>
      <c r="C198" s="208" t="s">
        <v>246</v>
      </c>
      <c r="D198" s="209" t="s">
        <v>101</v>
      </c>
      <c r="E198" s="199" t="s">
        <v>3</v>
      </c>
      <c r="F198" s="287">
        <v>33.65</v>
      </c>
      <c r="G198" s="521"/>
      <c r="H198" s="229"/>
      <c r="I198" s="268"/>
    </row>
    <row r="199" spans="1:9" s="82" customFormat="1" ht="22.5" hidden="1" customHeight="1">
      <c r="A199" s="101">
        <v>4315</v>
      </c>
      <c r="B199" s="12" t="s">
        <v>247</v>
      </c>
      <c r="C199" s="208" t="s">
        <v>246</v>
      </c>
      <c r="D199" s="209" t="s">
        <v>101</v>
      </c>
      <c r="E199" s="199" t="s">
        <v>3</v>
      </c>
      <c r="F199" s="287">
        <v>41.34</v>
      </c>
      <c r="G199" s="521"/>
      <c r="H199" s="229"/>
      <c r="I199" s="268"/>
    </row>
    <row r="200" spans="1:9" s="82" customFormat="1" ht="22.5" hidden="1" customHeight="1">
      <c r="A200" s="101">
        <v>4316</v>
      </c>
      <c r="B200" s="12" t="s">
        <v>247</v>
      </c>
      <c r="C200" s="208" t="s">
        <v>248</v>
      </c>
      <c r="D200" s="209" t="s">
        <v>101</v>
      </c>
      <c r="E200" s="199" t="s">
        <v>3</v>
      </c>
      <c r="F200" s="287">
        <v>71.599999999999994</v>
      </c>
      <c r="G200" s="521"/>
      <c r="H200" s="229"/>
      <c r="I200" s="268"/>
    </row>
    <row r="201" spans="1:9" s="82" customFormat="1" ht="16.5" hidden="1" customHeight="1">
      <c r="A201" s="101">
        <v>4317</v>
      </c>
      <c r="B201" s="12" t="s">
        <v>249</v>
      </c>
      <c r="C201" s="208"/>
      <c r="D201" s="209" t="s">
        <v>250</v>
      </c>
      <c r="E201" s="206"/>
      <c r="F201" s="207">
        <v>1652.5080000000003</v>
      </c>
      <c r="G201" s="521"/>
      <c r="H201" s="229"/>
      <c r="I201" s="268"/>
    </row>
    <row r="202" spans="1:9" s="82" customFormat="1" ht="16.5" hidden="1" customHeight="1">
      <c r="A202" s="101">
        <v>4318</v>
      </c>
      <c r="B202" s="12" t="s">
        <v>251</v>
      </c>
      <c r="C202" s="12">
        <v>100</v>
      </c>
      <c r="D202" s="209" t="s">
        <v>101</v>
      </c>
      <c r="E202" s="206"/>
      <c r="F202" s="207">
        <v>149</v>
      </c>
      <c r="G202" s="521"/>
      <c r="H202" s="229"/>
      <c r="I202" s="268"/>
    </row>
    <row r="203" spans="1:9" s="82" customFormat="1" ht="16.5" hidden="1" customHeight="1">
      <c r="A203" s="101">
        <v>4319</v>
      </c>
      <c r="B203" s="12" t="s">
        <v>252</v>
      </c>
      <c r="C203" s="12">
        <v>25</v>
      </c>
      <c r="D203" s="209" t="s">
        <v>101</v>
      </c>
      <c r="E203" s="206"/>
      <c r="F203" s="207">
        <v>42</v>
      </c>
      <c r="G203" s="521"/>
      <c r="H203" s="229"/>
      <c r="I203" s="268"/>
    </row>
    <row r="204" spans="1:9" s="82" customFormat="1" ht="16.5" hidden="1" customHeight="1">
      <c r="A204" s="101">
        <v>4320</v>
      </c>
      <c r="B204" s="12" t="s">
        <v>251</v>
      </c>
      <c r="C204" s="12">
        <v>50</v>
      </c>
      <c r="D204" s="209" t="s">
        <v>101</v>
      </c>
      <c r="E204" s="206"/>
      <c r="F204" s="207">
        <v>66.104600000000005</v>
      </c>
      <c r="G204" s="521"/>
      <c r="H204" s="229"/>
      <c r="I204" s="268"/>
    </row>
    <row r="205" spans="1:9" s="82" customFormat="1" ht="16.5" hidden="1" customHeight="1">
      <c r="A205" s="101">
        <v>4321</v>
      </c>
      <c r="B205" s="12" t="s">
        <v>253</v>
      </c>
      <c r="C205" s="208"/>
      <c r="D205" s="209" t="s">
        <v>250</v>
      </c>
      <c r="E205" s="206"/>
      <c r="F205" s="207">
        <v>114.40440000000001</v>
      </c>
      <c r="G205" s="521"/>
      <c r="H205" s="229"/>
      <c r="I205" s="268"/>
    </row>
    <row r="206" spans="1:9" s="82" customFormat="1" ht="16.5" hidden="1" customHeight="1">
      <c r="A206" s="101">
        <v>4322</v>
      </c>
      <c r="B206" s="12" t="s">
        <v>254</v>
      </c>
      <c r="C206" s="208" t="s">
        <v>255</v>
      </c>
      <c r="D206" s="209" t="s">
        <v>101</v>
      </c>
      <c r="E206" s="206"/>
      <c r="F206" s="207">
        <v>80.078800000000015</v>
      </c>
      <c r="G206" s="521"/>
      <c r="H206" s="229"/>
      <c r="I206" s="268"/>
    </row>
    <row r="207" spans="1:9" s="82" customFormat="1" ht="16.5" hidden="1" customHeight="1">
      <c r="A207" s="101">
        <v>4323</v>
      </c>
      <c r="B207" s="12" t="s">
        <v>256</v>
      </c>
      <c r="C207" s="208" t="s">
        <v>257</v>
      </c>
      <c r="D207" s="209" t="s">
        <v>101</v>
      </c>
      <c r="E207" s="206"/>
      <c r="F207" s="207">
        <v>86.434600000000003</v>
      </c>
      <c r="G207" s="521"/>
      <c r="H207" s="229"/>
      <c r="I207" s="268"/>
    </row>
    <row r="208" spans="1:9" s="186" customFormat="1" ht="16.5" customHeight="1">
      <c r="A208" s="185">
        <v>4324</v>
      </c>
      <c r="B208" s="10" t="s">
        <v>254</v>
      </c>
      <c r="C208" s="205" t="s">
        <v>258</v>
      </c>
      <c r="D208" s="9" t="s">
        <v>101</v>
      </c>
      <c r="E208" s="206"/>
      <c r="F208" s="207">
        <v>155</v>
      </c>
      <c r="G208" s="521">
        <v>500</v>
      </c>
      <c r="H208" s="528">
        <v>77500</v>
      </c>
      <c r="I208" s="268"/>
    </row>
    <row r="209" spans="1:9" s="82" customFormat="1" ht="16.5" hidden="1" customHeight="1">
      <c r="A209" s="101">
        <v>4326</v>
      </c>
      <c r="B209" s="10" t="s">
        <v>254</v>
      </c>
      <c r="C209" s="205" t="s">
        <v>259</v>
      </c>
      <c r="D209" s="9" t="s">
        <v>101</v>
      </c>
      <c r="E209" s="206"/>
      <c r="F209" s="207">
        <v>133.4718</v>
      </c>
      <c r="G209" s="521"/>
      <c r="H209" s="229"/>
      <c r="I209" s="268"/>
    </row>
    <row r="210" spans="1:9" s="82" customFormat="1" ht="16.5" hidden="1" customHeight="1">
      <c r="A210" s="101">
        <v>4327</v>
      </c>
      <c r="B210" s="12" t="s">
        <v>254</v>
      </c>
      <c r="C210" s="208" t="s">
        <v>260</v>
      </c>
      <c r="D210" s="9" t="s">
        <v>101</v>
      </c>
      <c r="E210" s="206"/>
      <c r="F210" s="207">
        <v>204</v>
      </c>
      <c r="G210" s="521"/>
      <c r="H210" s="229"/>
      <c r="I210" s="268"/>
    </row>
    <row r="211" spans="1:9" s="82" customFormat="1" ht="51" hidden="1" customHeight="1">
      <c r="A211" s="101">
        <v>4329</v>
      </c>
      <c r="B211" s="12" t="s">
        <v>261</v>
      </c>
      <c r="C211" s="208" t="s">
        <v>262</v>
      </c>
      <c r="D211" s="9" t="s">
        <v>101</v>
      </c>
      <c r="E211" s="206"/>
      <c r="F211" s="207">
        <v>240.3648</v>
      </c>
      <c r="G211" s="521"/>
      <c r="H211" s="229"/>
      <c r="I211" s="268"/>
    </row>
    <row r="212" spans="1:9" s="82" customFormat="1" ht="51" hidden="1" customHeight="1">
      <c r="A212" s="101">
        <v>4330</v>
      </c>
      <c r="B212" s="12" t="s">
        <v>261</v>
      </c>
      <c r="C212" s="208" t="s">
        <v>263</v>
      </c>
      <c r="D212" s="9" t="s">
        <v>101</v>
      </c>
      <c r="E212" s="206"/>
      <c r="F212" s="207">
        <v>508.464</v>
      </c>
      <c r="G212" s="521"/>
      <c r="H212" s="229"/>
      <c r="I212" s="268"/>
    </row>
    <row r="213" spans="1:9" s="82" customFormat="1" ht="38.25" hidden="1" customHeight="1">
      <c r="A213" s="101">
        <v>4331</v>
      </c>
      <c r="B213" s="12" t="s">
        <v>264</v>
      </c>
      <c r="C213" s="208" t="s">
        <v>265</v>
      </c>
      <c r="D213" s="9" t="s">
        <v>101</v>
      </c>
      <c r="E213" s="206"/>
      <c r="F213" s="207">
        <v>1156.7556</v>
      </c>
      <c r="G213" s="521"/>
      <c r="H213" s="229"/>
      <c r="I213" s="268"/>
    </row>
    <row r="214" spans="1:9" s="186" customFormat="1" ht="25.5" customHeight="1">
      <c r="A214" s="185">
        <v>4332</v>
      </c>
      <c r="B214" s="518" t="s">
        <v>266</v>
      </c>
      <c r="C214" s="208"/>
      <c r="D214" s="9"/>
      <c r="E214" s="206"/>
      <c r="F214" s="207">
        <v>0</v>
      </c>
      <c r="G214" s="521"/>
      <c r="H214" s="528"/>
      <c r="I214" s="268"/>
    </row>
    <row r="215" spans="1:9" s="82" customFormat="1" ht="25.5" hidden="1" customHeight="1">
      <c r="A215" s="101">
        <v>4333</v>
      </c>
      <c r="B215" s="10" t="s">
        <v>267</v>
      </c>
      <c r="C215" s="205"/>
      <c r="D215" s="9" t="s">
        <v>101</v>
      </c>
      <c r="E215" s="206"/>
      <c r="F215" s="207">
        <v>302.53180000000003</v>
      </c>
      <c r="G215" s="521"/>
      <c r="H215" s="229"/>
      <c r="I215" s="268"/>
    </row>
    <row r="216" spans="1:9" s="82" customFormat="1" ht="38.25" hidden="1" customHeight="1">
      <c r="A216" s="101">
        <v>4334</v>
      </c>
      <c r="B216" s="10" t="s">
        <v>268</v>
      </c>
      <c r="C216" s="205" t="s">
        <v>269</v>
      </c>
      <c r="D216" s="9" t="s">
        <v>101</v>
      </c>
      <c r="E216" s="206"/>
      <c r="F216" s="207">
        <v>947.01419999999996</v>
      </c>
      <c r="G216" s="521"/>
      <c r="H216" s="229"/>
      <c r="I216" s="268"/>
    </row>
    <row r="217" spans="1:9" s="82" customFormat="1" ht="38.25" hidden="1" customHeight="1">
      <c r="A217" s="101">
        <v>4335</v>
      </c>
      <c r="B217" s="10" t="s">
        <v>268</v>
      </c>
      <c r="C217" s="205" t="s">
        <v>270</v>
      </c>
      <c r="D217" s="9" t="s">
        <v>101</v>
      </c>
      <c r="E217" s="206"/>
      <c r="F217" s="207">
        <v>947.01419999999996</v>
      </c>
      <c r="G217" s="521"/>
      <c r="H217" s="229"/>
      <c r="I217" s="268"/>
    </row>
    <row r="218" spans="1:9" s="82" customFormat="1" ht="38.25" hidden="1" customHeight="1">
      <c r="A218" s="101">
        <v>4336</v>
      </c>
      <c r="B218" s="10" t="s">
        <v>271</v>
      </c>
      <c r="C218" s="205" t="s">
        <v>272</v>
      </c>
      <c r="D218" s="9" t="s">
        <v>101</v>
      </c>
      <c r="E218" s="206"/>
      <c r="F218" s="207">
        <v>947.01419999999996</v>
      </c>
      <c r="G218" s="521"/>
      <c r="H218" s="229"/>
      <c r="I218" s="268"/>
    </row>
    <row r="219" spans="1:9" s="82" customFormat="1" ht="38.25" hidden="1" customHeight="1">
      <c r="A219" s="101">
        <v>4337</v>
      </c>
      <c r="B219" s="10" t="s">
        <v>273</v>
      </c>
      <c r="C219" s="205" t="s">
        <v>274</v>
      </c>
      <c r="D219" s="9" t="s">
        <v>101</v>
      </c>
      <c r="E219" s="206"/>
      <c r="F219" s="207">
        <v>1525.3920000000001</v>
      </c>
      <c r="G219" s="521"/>
      <c r="H219" s="229"/>
      <c r="I219" s="268"/>
    </row>
    <row r="220" spans="1:9" s="82" customFormat="1" ht="25.5" hidden="1" customHeight="1">
      <c r="A220" s="101">
        <v>4338</v>
      </c>
      <c r="B220" s="10" t="s">
        <v>275</v>
      </c>
      <c r="C220" s="205" t="s">
        <v>276</v>
      </c>
      <c r="D220" s="9" t="s">
        <v>101</v>
      </c>
      <c r="E220" s="206"/>
      <c r="F220" s="207">
        <v>2183.8486000000003</v>
      </c>
      <c r="G220" s="521"/>
      <c r="H220" s="229"/>
      <c r="I220" s="268"/>
    </row>
    <row r="221" spans="1:9" s="82" customFormat="1" ht="38.25" hidden="1" customHeight="1">
      <c r="A221" s="101">
        <v>4339</v>
      </c>
      <c r="B221" s="10" t="s">
        <v>277</v>
      </c>
      <c r="C221" s="205" t="s">
        <v>278</v>
      </c>
      <c r="D221" s="9" t="s">
        <v>101</v>
      </c>
      <c r="E221" s="206"/>
      <c r="F221" s="207">
        <v>1771.9949000000001</v>
      </c>
      <c r="G221" s="521"/>
      <c r="H221" s="229"/>
      <c r="I221" s="268"/>
    </row>
    <row r="222" spans="1:9" s="82" customFormat="1" ht="76.5" hidden="1" customHeight="1">
      <c r="A222" s="101">
        <v>4340</v>
      </c>
      <c r="B222" s="12" t="s">
        <v>279</v>
      </c>
      <c r="C222" s="208" t="s">
        <v>280</v>
      </c>
      <c r="D222" s="209" t="s">
        <v>101</v>
      </c>
      <c r="E222" s="206"/>
      <c r="F222" s="207">
        <v>19219.939200000001</v>
      </c>
      <c r="G222" s="521"/>
      <c r="H222" s="229"/>
      <c r="I222" s="268"/>
    </row>
    <row r="223" spans="1:9" s="82" customFormat="1" ht="51" hidden="1" customHeight="1">
      <c r="A223" s="101">
        <v>4341</v>
      </c>
      <c r="B223" s="12" t="s">
        <v>281</v>
      </c>
      <c r="C223" s="208" t="s">
        <v>282</v>
      </c>
      <c r="D223" s="209" t="s">
        <v>101</v>
      </c>
      <c r="E223" s="206"/>
      <c r="F223" s="207">
        <v>11188.754600000002</v>
      </c>
      <c r="G223" s="521"/>
      <c r="H223" s="229"/>
      <c r="I223" s="268"/>
    </row>
    <row r="224" spans="1:9" s="82" customFormat="1" ht="38.25" hidden="1" customHeight="1">
      <c r="A224" s="101">
        <v>4342</v>
      </c>
      <c r="B224" s="10" t="s">
        <v>283</v>
      </c>
      <c r="C224" s="205" t="s">
        <v>283</v>
      </c>
      <c r="D224" s="209" t="s">
        <v>101</v>
      </c>
      <c r="E224" s="206"/>
      <c r="F224" s="207">
        <v>4413.4718000000003</v>
      </c>
      <c r="G224" s="521"/>
      <c r="H224" s="229"/>
      <c r="I224" s="268"/>
    </row>
    <row r="225" spans="1:9" s="191" customFormat="1" ht="16.5" hidden="1" customHeight="1">
      <c r="A225" s="187">
        <v>4343</v>
      </c>
      <c r="B225" s="10" t="s">
        <v>284</v>
      </c>
      <c r="C225" s="236" t="s">
        <v>285</v>
      </c>
      <c r="D225" s="209" t="s">
        <v>101</v>
      </c>
      <c r="E225" s="206"/>
      <c r="F225" s="207">
        <v>10342.620000000001</v>
      </c>
      <c r="G225" s="521"/>
      <c r="H225" s="268"/>
      <c r="I225" s="268"/>
    </row>
    <row r="226" spans="1:9" s="191" customFormat="1" ht="16.5" hidden="1" customHeight="1">
      <c r="A226" s="187">
        <v>4344</v>
      </c>
      <c r="B226" s="10" t="s">
        <v>286</v>
      </c>
      <c r="C226" s="236" t="s">
        <v>285</v>
      </c>
      <c r="D226" s="209" t="s">
        <v>101</v>
      </c>
      <c r="E226" s="206"/>
      <c r="F226" s="207">
        <v>5604.6600000000008</v>
      </c>
      <c r="G226" s="521"/>
      <c r="H226" s="268"/>
      <c r="I226" s="268"/>
    </row>
    <row r="227" spans="1:9" s="191" customFormat="1" ht="16.5" hidden="1" customHeight="1">
      <c r="A227" s="187">
        <v>4345</v>
      </c>
      <c r="B227" s="10" t="s">
        <v>287</v>
      </c>
      <c r="C227" s="236" t="s">
        <v>285</v>
      </c>
      <c r="D227" s="209" t="s">
        <v>101</v>
      </c>
      <c r="E227" s="206"/>
      <c r="F227" s="207">
        <v>7118.496000000001</v>
      </c>
      <c r="G227" s="521"/>
      <c r="H227" s="268"/>
      <c r="I227" s="268"/>
    </row>
    <row r="228" spans="1:9" s="186" customFormat="1" ht="16.5" customHeight="1">
      <c r="A228" s="185">
        <v>4346</v>
      </c>
      <c r="B228" s="10" t="s">
        <v>288</v>
      </c>
      <c r="C228" s="236" t="s">
        <v>285</v>
      </c>
      <c r="D228" s="209" t="s">
        <v>101</v>
      </c>
      <c r="E228" s="206"/>
      <c r="F228" s="207">
        <v>8667</v>
      </c>
      <c r="G228" s="521">
        <v>10</v>
      </c>
      <c r="H228" s="528">
        <v>8670</v>
      </c>
      <c r="I228" s="268"/>
    </row>
    <row r="229" spans="1:9" s="186" customFormat="1" ht="16.5" customHeight="1">
      <c r="A229" s="185">
        <v>4347</v>
      </c>
      <c r="B229" s="282" t="s">
        <v>289</v>
      </c>
      <c r="C229" s="236" t="s">
        <v>285</v>
      </c>
      <c r="D229" s="280" t="s">
        <v>101</v>
      </c>
      <c r="E229" s="206"/>
      <c r="F229" s="207">
        <v>11891.124000000002</v>
      </c>
      <c r="G229" s="521">
        <v>10</v>
      </c>
      <c r="H229" s="528">
        <v>118911.2</v>
      </c>
      <c r="I229" s="268"/>
    </row>
    <row r="230" spans="1:9" s="82" customFormat="1" ht="16.5" hidden="1" customHeight="1">
      <c r="A230" s="101">
        <v>4348</v>
      </c>
      <c r="B230" s="12" t="s">
        <v>290</v>
      </c>
      <c r="C230" s="208" t="s">
        <v>291</v>
      </c>
      <c r="D230" s="209" t="s">
        <v>101</v>
      </c>
      <c r="E230" s="206"/>
      <c r="F230" s="207">
        <v>410.238</v>
      </c>
      <c r="G230" s="521"/>
      <c r="H230" s="229"/>
      <c r="I230" s="268"/>
    </row>
    <row r="231" spans="1:9" s="82" customFormat="1" ht="16.5" hidden="1" customHeight="1">
      <c r="A231" s="101">
        <v>4349</v>
      </c>
      <c r="B231" s="10" t="s">
        <v>292</v>
      </c>
      <c r="C231" s="236" t="s">
        <v>293</v>
      </c>
      <c r="D231" s="209" t="s">
        <v>101</v>
      </c>
      <c r="E231" s="206"/>
      <c r="F231" s="207">
        <v>413.12700000000007</v>
      </c>
      <c r="G231" s="521"/>
      <c r="H231" s="229"/>
      <c r="I231" s="268"/>
    </row>
    <row r="232" spans="1:9" s="186" customFormat="1" ht="16.5" customHeight="1">
      <c r="A232" s="185">
        <v>4350</v>
      </c>
      <c r="B232" s="10" t="s">
        <v>294</v>
      </c>
      <c r="C232" s="205" t="s">
        <v>295</v>
      </c>
      <c r="D232" s="9" t="s">
        <v>101</v>
      </c>
      <c r="E232" s="206"/>
      <c r="F232" s="207">
        <v>2890</v>
      </c>
      <c r="G232" s="521">
        <v>20</v>
      </c>
      <c r="H232" s="528">
        <v>57800</v>
      </c>
      <c r="I232" s="268"/>
    </row>
    <row r="233" spans="1:9" s="82" customFormat="1" ht="25.5" hidden="1" customHeight="1">
      <c r="A233" s="101">
        <v>4351</v>
      </c>
      <c r="B233" s="10" t="s">
        <v>296</v>
      </c>
      <c r="C233" s="205"/>
      <c r="D233" s="9" t="s">
        <v>297</v>
      </c>
      <c r="E233" s="206"/>
      <c r="F233" s="207">
        <v>2796.5520000000001</v>
      </c>
      <c r="G233" s="521"/>
      <c r="H233" s="229"/>
      <c r="I233" s="268"/>
    </row>
    <row r="234" spans="1:9" s="82" customFormat="1" ht="16.5" hidden="1" customHeight="1">
      <c r="A234" s="101">
        <v>4353</v>
      </c>
      <c r="B234" s="114" t="s">
        <v>298</v>
      </c>
      <c r="C234" s="114" t="s">
        <v>299</v>
      </c>
      <c r="D234" s="280" t="s">
        <v>300</v>
      </c>
      <c r="E234" s="206"/>
      <c r="F234" s="207">
        <v>670.24800000000005</v>
      </c>
      <c r="G234" s="521"/>
      <c r="H234" s="229"/>
      <c r="I234" s="268"/>
    </row>
    <row r="235" spans="1:9" s="82" customFormat="1" ht="16.5" hidden="1" customHeight="1">
      <c r="A235" s="101">
        <v>4354</v>
      </c>
      <c r="B235" s="114" t="s">
        <v>301</v>
      </c>
      <c r="C235" s="114" t="s">
        <v>302</v>
      </c>
      <c r="D235" s="280" t="s">
        <v>300</v>
      </c>
      <c r="E235" s="206"/>
      <c r="F235" s="207">
        <v>751.1400000000001</v>
      </c>
      <c r="G235" s="521"/>
      <c r="H235" s="229"/>
      <c r="I235" s="268"/>
    </row>
    <row r="236" spans="1:9" s="82" customFormat="1" ht="16.5" hidden="1" customHeight="1">
      <c r="A236" s="101">
        <v>4355</v>
      </c>
      <c r="B236" s="10" t="s">
        <v>303</v>
      </c>
      <c r="C236" s="205" t="s">
        <v>304</v>
      </c>
      <c r="D236" s="9" t="s">
        <v>101</v>
      </c>
      <c r="E236" s="206"/>
      <c r="F236" s="207">
        <v>394.05959999999999</v>
      </c>
      <c r="G236" s="521"/>
      <c r="H236" s="229"/>
      <c r="I236" s="268"/>
    </row>
    <row r="237" spans="1:9" s="82" customFormat="1" ht="16.5" hidden="1" customHeight="1">
      <c r="A237" s="101">
        <v>4356</v>
      </c>
      <c r="B237" s="10" t="s">
        <v>305</v>
      </c>
      <c r="C237" s="205" t="s">
        <v>306</v>
      </c>
      <c r="D237" s="9" t="s">
        <v>101</v>
      </c>
      <c r="E237" s="206"/>
      <c r="F237" s="207">
        <v>277.10860000000002</v>
      </c>
      <c r="G237" s="521"/>
      <c r="H237" s="229"/>
      <c r="I237" s="268"/>
    </row>
    <row r="238" spans="1:9" s="82" customFormat="1" ht="16.5" hidden="1" customHeight="1">
      <c r="A238" s="101">
        <v>4357</v>
      </c>
      <c r="B238" s="12" t="s">
        <v>305</v>
      </c>
      <c r="C238" s="208" t="s">
        <v>307</v>
      </c>
      <c r="D238" s="209" t="s">
        <v>101</v>
      </c>
      <c r="E238" s="206"/>
      <c r="F238" s="207">
        <v>416.01600000000002</v>
      </c>
      <c r="G238" s="521"/>
      <c r="H238" s="229"/>
      <c r="I238" s="268"/>
    </row>
    <row r="239" spans="1:9" s="82" customFormat="1" ht="25.5" hidden="1" customHeight="1">
      <c r="A239" s="101">
        <v>4358</v>
      </c>
      <c r="B239" s="12" t="s">
        <v>303</v>
      </c>
      <c r="C239" s="208" t="s">
        <v>308</v>
      </c>
      <c r="D239" s="209" t="s">
        <v>101</v>
      </c>
      <c r="E239" s="206"/>
      <c r="F239" s="207">
        <v>358.23600000000005</v>
      </c>
      <c r="G239" s="521"/>
      <c r="H239" s="229"/>
      <c r="I239" s="268"/>
    </row>
    <row r="240" spans="1:9" s="82" customFormat="1" ht="16.5" hidden="1" customHeight="1">
      <c r="A240" s="101">
        <v>4359</v>
      </c>
      <c r="B240" s="12" t="s">
        <v>305</v>
      </c>
      <c r="C240" s="208" t="s">
        <v>309</v>
      </c>
      <c r="D240" s="209" t="s">
        <v>101</v>
      </c>
      <c r="E240" s="206"/>
      <c r="F240" s="207">
        <v>217.25280000000001</v>
      </c>
      <c r="G240" s="521"/>
      <c r="H240" s="229"/>
      <c r="I240" s="268"/>
    </row>
    <row r="241" spans="1:9" s="82" customFormat="1" ht="16.5" hidden="1" customHeight="1">
      <c r="A241" s="101">
        <v>4360</v>
      </c>
      <c r="B241" s="10" t="s">
        <v>303</v>
      </c>
      <c r="C241" s="205" t="s">
        <v>310</v>
      </c>
      <c r="D241" s="9" t="s">
        <v>101</v>
      </c>
      <c r="E241" s="206"/>
      <c r="F241" s="207">
        <v>238.97380000000001</v>
      </c>
      <c r="G241" s="521"/>
      <c r="H241" s="229"/>
      <c r="I241" s="268"/>
    </row>
    <row r="242" spans="1:9" s="82" customFormat="1" ht="16.5" hidden="1" customHeight="1">
      <c r="A242" s="101">
        <v>4361</v>
      </c>
      <c r="B242" s="12" t="s">
        <v>303</v>
      </c>
      <c r="C242" s="208" t="s">
        <v>311</v>
      </c>
      <c r="D242" s="209" t="s">
        <v>297</v>
      </c>
      <c r="E242" s="206"/>
      <c r="F242" s="207">
        <v>655.92070000000001</v>
      </c>
      <c r="G242" s="521"/>
      <c r="H242" s="229"/>
      <c r="I242" s="268"/>
    </row>
    <row r="243" spans="1:9" s="82" customFormat="1" ht="16.5" hidden="1" customHeight="1">
      <c r="A243" s="101">
        <v>4362</v>
      </c>
      <c r="B243" s="12" t="s">
        <v>305</v>
      </c>
      <c r="C243" s="208" t="s">
        <v>312</v>
      </c>
      <c r="D243" s="209" t="s">
        <v>313</v>
      </c>
      <c r="E243" s="206"/>
      <c r="F243" s="207">
        <v>550.06560000000013</v>
      </c>
      <c r="G243" s="521"/>
      <c r="H243" s="229"/>
      <c r="I243" s="268"/>
    </row>
    <row r="244" spans="1:9" s="82" customFormat="1" ht="16.5" hidden="1" customHeight="1">
      <c r="A244" s="101">
        <v>4363</v>
      </c>
      <c r="B244" s="10" t="s">
        <v>314</v>
      </c>
      <c r="C244" s="205" t="s">
        <v>315</v>
      </c>
      <c r="D244" s="9" t="s">
        <v>297</v>
      </c>
      <c r="E244" s="206"/>
      <c r="F244" s="207">
        <v>558.15480000000002</v>
      </c>
      <c r="G244" s="521"/>
      <c r="H244" s="229"/>
      <c r="I244" s="268"/>
    </row>
    <row r="245" spans="1:9" s="82" customFormat="1" ht="16.5" hidden="1" customHeight="1">
      <c r="A245" s="101">
        <v>4364</v>
      </c>
      <c r="B245" s="12" t="s">
        <v>303</v>
      </c>
      <c r="C245" s="208" t="s">
        <v>316</v>
      </c>
      <c r="D245" s="262" t="s">
        <v>297</v>
      </c>
      <c r="E245" s="206"/>
      <c r="F245" s="207">
        <v>491.13000000000005</v>
      </c>
      <c r="G245" s="521"/>
      <c r="H245" s="229"/>
      <c r="I245" s="268"/>
    </row>
    <row r="246" spans="1:9" s="82" customFormat="1" ht="16.5" hidden="1" customHeight="1">
      <c r="A246" s="101">
        <v>4365</v>
      </c>
      <c r="B246" s="10" t="s">
        <v>317</v>
      </c>
      <c r="C246" s="205" t="s">
        <v>318</v>
      </c>
      <c r="D246" s="9" t="s">
        <v>297</v>
      </c>
      <c r="E246" s="206"/>
      <c r="F246" s="207">
        <v>491.13000000000005</v>
      </c>
      <c r="G246" s="521"/>
      <c r="H246" s="229"/>
      <c r="I246" s="268"/>
    </row>
    <row r="247" spans="1:9" s="186" customFormat="1" ht="16.5" customHeight="1">
      <c r="A247" s="185">
        <v>4366</v>
      </c>
      <c r="B247" s="10" t="s">
        <v>317</v>
      </c>
      <c r="C247" s="205" t="s">
        <v>318</v>
      </c>
      <c r="D247" s="9" t="s">
        <v>319</v>
      </c>
      <c r="E247" s="206"/>
      <c r="F247" s="207">
        <v>384</v>
      </c>
      <c r="G247" s="521">
        <v>200</v>
      </c>
      <c r="H247" s="528">
        <v>76800</v>
      </c>
      <c r="I247" s="268"/>
    </row>
    <row r="248" spans="1:9" s="82" customFormat="1" ht="16.5" hidden="1" customHeight="1">
      <c r="A248" s="101">
        <v>4367</v>
      </c>
      <c r="B248" s="10" t="s">
        <v>320</v>
      </c>
      <c r="C248" s="205" t="s">
        <v>321</v>
      </c>
      <c r="D248" s="9" t="s">
        <v>297</v>
      </c>
      <c r="E248" s="206"/>
      <c r="F248" s="207">
        <v>1100.8267000000001</v>
      </c>
      <c r="G248" s="521"/>
      <c r="H248" s="229"/>
      <c r="I248" s="268"/>
    </row>
    <row r="249" spans="1:9" s="82" customFormat="1" ht="16.5" hidden="1" customHeight="1">
      <c r="A249" s="101">
        <v>4368</v>
      </c>
      <c r="B249" s="10" t="s">
        <v>303</v>
      </c>
      <c r="C249" s="205" t="s">
        <v>322</v>
      </c>
      <c r="D249" s="9" t="s">
        <v>313</v>
      </c>
      <c r="E249" s="206"/>
      <c r="F249" s="207">
        <v>905.07020000000011</v>
      </c>
      <c r="G249" s="521"/>
      <c r="H249" s="229"/>
      <c r="I249" s="268"/>
    </row>
    <row r="250" spans="1:9" s="82" customFormat="1" ht="16.5" hidden="1" customHeight="1">
      <c r="A250" s="101">
        <v>4369</v>
      </c>
      <c r="B250" s="10" t="s">
        <v>303</v>
      </c>
      <c r="C250" s="205" t="s">
        <v>323</v>
      </c>
      <c r="D250" s="9" t="s">
        <v>297</v>
      </c>
      <c r="E250" s="206"/>
      <c r="F250" s="207">
        <v>692.7822000000001</v>
      </c>
      <c r="G250" s="521"/>
      <c r="H250" s="229"/>
      <c r="I250" s="268"/>
    </row>
    <row r="251" spans="1:9" s="82" customFormat="1" ht="16.5" hidden="1" customHeight="1">
      <c r="A251" s="101">
        <v>4370</v>
      </c>
      <c r="B251" s="10" t="s">
        <v>303</v>
      </c>
      <c r="C251" s="205" t="s">
        <v>324</v>
      </c>
      <c r="D251" s="9" t="s">
        <v>297</v>
      </c>
      <c r="E251" s="206"/>
      <c r="F251" s="207">
        <v>676.26139999999998</v>
      </c>
      <c r="G251" s="521"/>
      <c r="H251" s="229"/>
      <c r="I251" s="268"/>
    </row>
    <row r="252" spans="1:9" s="82" customFormat="1" ht="16.5" hidden="1" customHeight="1">
      <c r="A252" s="101">
        <v>4371</v>
      </c>
      <c r="B252" s="12" t="s">
        <v>325</v>
      </c>
      <c r="C252" s="208" t="s">
        <v>326</v>
      </c>
      <c r="D252" s="209" t="s">
        <v>101</v>
      </c>
      <c r="E252" s="206"/>
      <c r="F252" s="207">
        <v>470.32920000000001</v>
      </c>
      <c r="G252" s="521"/>
      <c r="H252" s="229"/>
      <c r="I252" s="268"/>
    </row>
    <row r="253" spans="1:9" s="82" customFormat="1" ht="16.5" hidden="1" customHeight="1">
      <c r="A253" s="101">
        <v>4372</v>
      </c>
      <c r="B253" s="12" t="s">
        <v>327</v>
      </c>
      <c r="C253" s="208" t="s">
        <v>328</v>
      </c>
      <c r="D253" s="209" t="s">
        <v>101</v>
      </c>
      <c r="E253" s="206"/>
      <c r="F253" s="207">
        <v>1042.3512000000001</v>
      </c>
      <c r="G253" s="521"/>
      <c r="H253" s="229"/>
      <c r="I253" s="268"/>
    </row>
    <row r="254" spans="1:9" s="82" customFormat="1" ht="16.5" hidden="1" customHeight="1">
      <c r="A254" s="101">
        <v>4373</v>
      </c>
      <c r="B254" s="12" t="s">
        <v>329</v>
      </c>
      <c r="C254" s="208" t="s">
        <v>330</v>
      </c>
      <c r="D254" s="209" t="s">
        <v>101</v>
      </c>
      <c r="E254" s="206"/>
      <c r="F254" s="207">
        <v>113.13110000000002</v>
      </c>
      <c r="G254" s="521"/>
      <c r="H254" s="229"/>
      <c r="I254" s="268"/>
    </row>
    <row r="255" spans="1:9" s="82" customFormat="1" ht="16.5" hidden="1" customHeight="1">
      <c r="A255" s="101">
        <v>4374</v>
      </c>
      <c r="B255" s="12" t="s">
        <v>331</v>
      </c>
      <c r="C255" s="208" t="s">
        <v>208</v>
      </c>
      <c r="D255" s="209" t="s">
        <v>101</v>
      </c>
      <c r="E255" s="206"/>
      <c r="F255" s="207">
        <v>95.337000000000003</v>
      </c>
      <c r="G255" s="521"/>
      <c r="H255" s="229"/>
      <c r="I255" s="268"/>
    </row>
    <row r="256" spans="1:9" s="82" customFormat="1" ht="16.5" hidden="1" customHeight="1">
      <c r="A256" s="101">
        <v>4376</v>
      </c>
      <c r="B256" s="12" t="s">
        <v>332</v>
      </c>
      <c r="C256" s="208"/>
      <c r="D256" s="209" t="s">
        <v>101</v>
      </c>
      <c r="E256" s="206"/>
      <c r="F256" s="207">
        <v>8787.5247999999992</v>
      </c>
      <c r="G256" s="521"/>
      <c r="H256" s="229"/>
      <c r="I256" s="268"/>
    </row>
    <row r="257" spans="1:9" s="82" customFormat="1" ht="16.5" hidden="1" customHeight="1">
      <c r="A257" s="101">
        <v>4377</v>
      </c>
      <c r="B257" s="10" t="s">
        <v>333</v>
      </c>
      <c r="C257" s="205"/>
      <c r="D257" s="9" t="s">
        <v>101</v>
      </c>
      <c r="E257" s="206"/>
      <c r="F257" s="207">
        <v>3724.4988000000003</v>
      </c>
      <c r="G257" s="521"/>
      <c r="H257" s="229"/>
      <c r="I257" s="268"/>
    </row>
    <row r="258" spans="1:9" s="82" customFormat="1" ht="24.75" hidden="1" customHeight="1">
      <c r="A258" s="101">
        <v>4378</v>
      </c>
      <c r="B258" s="10" t="s">
        <v>334</v>
      </c>
      <c r="C258" s="205"/>
      <c r="D258" s="9" t="s">
        <v>101</v>
      </c>
      <c r="E258" s="206"/>
      <c r="F258" s="207">
        <v>5239.7258000000002</v>
      </c>
      <c r="G258" s="521"/>
      <c r="H258" s="229"/>
      <c r="I258" s="268"/>
    </row>
    <row r="259" spans="1:9" s="191" customFormat="1" ht="38.25" hidden="1" customHeight="1">
      <c r="A259" s="187">
        <v>4379</v>
      </c>
      <c r="B259" s="10" t="s">
        <v>335</v>
      </c>
      <c r="C259" s="205" t="s">
        <v>336</v>
      </c>
      <c r="D259" s="9" t="s">
        <v>101</v>
      </c>
      <c r="E259" s="206"/>
      <c r="F259" s="207">
        <v>4113.9360000000006</v>
      </c>
      <c r="G259" s="521"/>
      <c r="H259" s="268"/>
      <c r="I259" s="268"/>
    </row>
    <row r="260" spans="1:9" s="191" customFormat="1" ht="38.25" hidden="1" customHeight="1">
      <c r="A260" s="187">
        <v>4380</v>
      </c>
      <c r="B260" s="10" t="s">
        <v>337</v>
      </c>
      <c r="C260" s="205" t="s">
        <v>336</v>
      </c>
      <c r="D260" s="9" t="s">
        <v>101</v>
      </c>
      <c r="E260" s="206"/>
      <c r="F260" s="207">
        <v>13520.52</v>
      </c>
      <c r="G260" s="521"/>
      <c r="H260" s="268"/>
      <c r="I260" s="268"/>
    </row>
    <row r="261" spans="1:9" s="191" customFormat="1" ht="38.25" hidden="1" customHeight="1">
      <c r="A261" s="187">
        <v>4381</v>
      </c>
      <c r="B261" s="10" t="s">
        <v>338</v>
      </c>
      <c r="C261" s="205" t="s">
        <v>336</v>
      </c>
      <c r="D261" s="9" t="s">
        <v>101</v>
      </c>
      <c r="E261" s="206"/>
      <c r="F261" s="207">
        <v>5067.3060000000005</v>
      </c>
      <c r="G261" s="521"/>
      <c r="H261" s="268"/>
      <c r="I261" s="268"/>
    </row>
    <row r="262" spans="1:9" s="191" customFormat="1" ht="38.25" hidden="1" customHeight="1">
      <c r="A262" s="187">
        <v>4382</v>
      </c>
      <c r="B262" s="10" t="s">
        <v>339</v>
      </c>
      <c r="C262" s="205" t="s">
        <v>336</v>
      </c>
      <c r="D262" s="9" t="s">
        <v>101</v>
      </c>
      <c r="E262" s="206"/>
      <c r="F262" s="207">
        <v>7834.9679999999998</v>
      </c>
      <c r="G262" s="521"/>
      <c r="H262" s="268"/>
      <c r="I262" s="268"/>
    </row>
    <row r="263" spans="1:9" s="82" customFormat="1" ht="16.5" hidden="1" customHeight="1">
      <c r="A263" s="101">
        <v>4383</v>
      </c>
      <c r="B263" s="13" t="s">
        <v>340</v>
      </c>
      <c r="C263" s="114"/>
      <c r="D263" s="284" t="s">
        <v>101</v>
      </c>
      <c r="E263" s="206"/>
      <c r="F263" s="207">
        <v>95</v>
      </c>
      <c r="G263" s="521"/>
      <c r="H263" s="229"/>
      <c r="I263" s="268"/>
    </row>
    <row r="264" spans="1:9" s="82" customFormat="1" ht="38.25" hidden="1" customHeight="1">
      <c r="A264" s="101">
        <v>4384</v>
      </c>
      <c r="B264" s="10" t="s">
        <v>341</v>
      </c>
      <c r="C264" s="236" t="s">
        <v>342</v>
      </c>
      <c r="D264" s="9" t="s">
        <v>9</v>
      </c>
      <c r="E264" s="206"/>
      <c r="F264" s="207">
        <v>1594.7280000000003</v>
      </c>
      <c r="G264" s="521"/>
      <c r="H264" s="229"/>
      <c r="I264" s="268"/>
    </row>
    <row r="265" spans="1:9" s="82" customFormat="1" ht="38.25" hidden="1" customHeight="1">
      <c r="A265" s="101">
        <v>4385</v>
      </c>
      <c r="B265" s="10" t="s">
        <v>343</v>
      </c>
      <c r="C265" s="205"/>
      <c r="D265" s="9" t="s">
        <v>101</v>
      </c>
      <c r="E265" s="206"/>
      <c r="F265" s="207">
        <v>5754.8879999999999</v>
      </c>
      <c r="G265" s="521"/>
      <c r="H265" s="229"/>
      <c r="I265" s="268"/>
    </row>
    <row r="266" spans="1:9" s="82" customFormat="1" ht="25.5" hidden="1" customHeight="1">
      <c r="A266" s="101">
        <v>4386</v>
      </c>
      <c r="B266" s="10" t="s">
        <v>344</v>
      </c>
      <c r="C266" s="205"/>
      <c r="D266" s="9" t="s">
        <v>101</v>
      </c>
      <c r="E266" s="206"/>
      <c r="F266" s="207">
        <v>2471.1329000000001</v>
      </c>
      <c r="G266" s="521"/>
      <c r="H266" s="229"/>
      <c r="I266" s="268"/>
    </row>
    <row r="267" spans="1:9" s="82" customFormat="1" ht="25.5" hidden="1" customHeight="1">
      <c r="A267" s="101">
        <v>4387</v>
      </c>
      <c r="B267" s="10" t="s">
        <v>345</v>
      </c>
      <c r="C267" s="205" t="s">
        <v>346</v>
      </c>
      <c r="D267" s="9" t="s">
        <v>101</v>
      </c>
      <c r="E267" s="206"/>
      <c r="F267" s="207">
        <v>2542.3200000000002</v>
      </c>
      <c r="G267" s="521"/>
      <c r="H267" s="229"/>
      <c r="I267" s="268"/>
    </row>
    <row r="268" spans="1:9" s="82" customFormat="1" ht="25.5" hidden="1" customHeight="1">
      <c r="A268" s="101">
        <v>4388</v>
      </c>
      <c r="B268" s="10" t="s">
        <v>347</v>
      </c>
      <c r="C268" s="205" t="s">
        <v>348</v>
      </c>
      <c r="D268" s="9" t="s">
        <v>101</v>
      </c>
      <c r="E268" s="206"/>
      <c r="F268" s="207">
        <v>2542.3200000000002</v>
      </c>
      <c r="G268" s="521"/>
      <c r="H268" s="229"/>
      <c r="I268" s="268"/>
    </row>
    <row r="269" spans="1:9" s="82" customFormat="1" ht="25.5" hidden="1" customHeight="1">
      <c r="A269" s="101">
        <v>4389</v>
      </c>
      <c r="B269" s="10" t="s">
        <v>349</v>
      </c>
      <c r="C269" s="205" t="s">
        <v>350</v>
      </c>
      <c r="D269" s="9" t="s">
        <v>101</v>
      </c>
      <c r="E269" s="206"/>
      <c r="F269" s="207">
        <v>2542.3200000000002</v>
      </c>
      <c r="G269" s="521"/>
      <c r="H269" s="229"/>
      <c r="I269" s="268"/>
    </row>
    <row r="270" spans="1:9" s="82" customFormat="1" ht="16.5" hidden="1" customHeight="1">
      <c r="A270" s="101">
        <v>4390</v>
      </c>
      <c r="B270" s="10" t="s">
        <v>351</v>
      </c>
      <c r="C270" s="205"/>
      <c r="D270" s="9" t="s">
        <v>101</v>
      </c>
      <c r="E270" s="206"/>
      <c r="F270" s="207">
        <v>5200.2000000000007</v>
      </c>
      <c r="G270" s="521"/>
      <c r="H270" s="229"/>
      <c r="I270" s="268"/>
    </row>
    <row r="271" spans="1:9" s="82" customFormat="1" ht="25.5" hidden="1" customHeight="1">
      <c r="A271" s="101">
        <v>4391</v>
      </c>
      <c r="B271" s="12" t="s">
        <v>352</v>
      </c>
      <c r="C271" s="208"/>
      <c r="D271" s="9" t="s">
        <v>101</v>
      </c>
      <c r="E271" s="206"/>
      <c r="F271" s="207">
        <v>4853.5200000000004</v>
      </c>
      <c r="G271" s="521"/>
      <c r="H271" s="229"/>
      <c r="I271" s="268"/>
    </row>
    <row r="272" spans="1:9" s="82" customFormat="1" ht="16.5" hidden="1" customHeight="1">
      <c r="A272" s="101">
        <v>4392</v>
      </c>
      <c r="B272" s="10" t="s">
        <v>353</v>
      </c>
      <c r="C272" s="205"/>
      <c r="D272" s="9" t="s">
        <v>101</v>
      </c>
      <c r="E272" s="206"/>
      <c r="F272" s="207">
        <v>2471.1329000000001</v>
      </c>
      <c r="G272" s="521"/>
      <c r="H272" s="229"/>
      <c r="I272" s="268"/>
    </row>
    <row r="273" spans="1:9" s="82" customFormat="1" ht="25.5" hidden="1" customHeight="1">
      <c r="A273" s="101">
        <v>4393</v>
      </c>
      <c r="B273" s="12" t="s">
        <v>354</v>
      </c>
      <c r="C273" s="208" t="s">
        <v>355</v>
      </c>
      <c r="D273" s="9" t="s">
        <v>101</v>
      </c>
      <c r="E273" s="206"/>
      <c r="F273" s="207">
        <v>2368.98</v>
      </c>
      <c r="G273" s="521"/>
      <c r="H273" s="229"/>
      <c r="I273" s="268"/>
    </row>
    <row r="274" spans="1:9" s="82" customFormat="1" ht="25.5" hidden="1" customHeight="1">
      <c r="A274" s="101">
        <v>4394</v>
      </c>
      <c r="B274" s="12" t="s">
        <v>354</v>
      </c>
      <c r="C274" s="208" t="s">
        <v>356</v>
      </c>
      <c r="D274" s="9" t="s">
        <v>101</v>
      </c>
      <c r="E274" s="206"/>
      <c r="F274" s="207">
        <v>3120.1200000000003</v>
      </c>
      <c r="G274" s="521"/>
      <c r="H274" s="229"/>
      <c r="I274" s="268"/>
    </row>
    <row r="275" spans="1:9" s="82" customFormat="1" ht="25.5" hidden="1" customHeight="1">
      <c r="A275" s="101">
        <v>4395</v>
      </c>
      <c r="B275" s="12" t="s">
        <v>357</v>
      </c>
      <c r="C275" s="208" t="s">
        <v>358</v>
      </c>
      <c r="D275" s="9" t="s">
        <v>101</v>
      </c>
      <c r="E275" s="206"/>
      <c r="F275" s="207">
        <v>3120.1200000000003</v>
      </c>
      <c r="G275" s="521"/>
      <c r="H275" s="229"/>
      <c r="I275" s="268"/>
    </row>
    <row r="276" spans="1:9" s="82" customFormat="1" ht="25.5" hidden="1" customHeight="1">
      <c r="A276" s="101">
        <v>4396</v>
      </c>
      <c r="B276" s="12" t="s">
        <v>359</v>
      </c>
      <c r="C276" s="208" t="s">
        <v>360</v>
      </c>
      <c r="D276" s="9" t="s">
        <v>101</v>
      </c>
      <c r="E276" s="206"/>
      <c r="F276" s="207">
        <v>2368.98</v>
      </c>
      <c r="G276" s="521"/>
      <c r="H276" s="229"/>
      <c r="I276" s="268"/>
    </row>
    <row r="277" spans="1:9" s="82" customFormat="1" ht="25.5" hidden="1" customHeight="1">
      <c r="A277" s="101">
        <v>4397</v>
      </c>
      <c r="B277" s="12" t="s">
        <v>361</v>
      </c>
      <c r="C277" s="208" t="s">
        <v>362</v>
      </c>
      <c r="D277" s="9" t="s">
        <v>101</v>
      </c>
      <c r="E277" s="206"/>
      <c r="F277" s="207">
        <v>2889</v>
      </c>
      <c r="G277" s="521"/>
      <c r="H277" s="229"/>
      <c r="I277" s="268"/>
    </row>
    <row r="278" spans="1:9" s="82" customFormat="1" ht="25.5" hidden="1" customHeight="1">
      <c r="A278" s="101">
        <v>4398</v>
      </c>
      <c r="B278" s="12" t="s">
        <v>359</v>
      </c>
      <c r="C278" s="208" t="s">
        <v>363</v>
      </c>
      <c r="D278" s="9" t="s">
        <v>101</v>
      </c>
      <c r="E278" s="206"/>
      <c r="F278" s="207">
        <v>3120.1200000000003</v>
      </c>
      <c r="G278" s="521"/>
      <c r="H278" s="229"/>
      <c r="I278" s="268"/>
    </row>
    <row r="279" spans="1:9" s="82" customFormat="1" ht="16.5" hidden="1" customHeight="1">
      <c r="A279" s="101">
        <v>4399</v>
      </c>
      <c r="B279" s="10" t="s">
        <v>364</v>
      </c>
      <c r="C279" s="205" t="s">
        <v>365</v>
      </c>
      <c r="D279" s="9" t="s">
        <v>101</v>
      </c>
      <c r="E279" s="206"/>
      <c r="F279" s="207">
        <v>2542.3200000000002</v>
      </c>
      <c r="G279" s="521"/>
      <c r="H279" s="229"/>
      <c r="I279" s="268"/>
    </row>
    <row r="280" spans="1:9" s="82" customFormat="1" ht="16.5" hidden="1" customHeight="1">
      <c r="A280" s="101">
        <v>4400</v>
      </c>
      <c r="B280" s="10" t="s">
        <v>366</v>
      </c>
      <c r="C280" s="205"/>
      <c r="D280" s="9" t="s">
        <v>101</v>
      </c>
      <c r="E280" s="206"/>
      <c r="F280" s="207">
        <v>3020.2783000000004</v>
      </c>
      <c r="G280" s="521"/>
      <c r="H280" s="229"/>
      <c r="I280" s="268"/>
    </row>
    <row r="281" spans="1:9" s="82" customFormat="1" ht="25.5" hidden="1" customHeight="1">
      <c r="A281" s="101">
        <v>4401</v>
      </c>
      <c r="B281" s="10" t="s">
        <v>367</v>
      </c>
      <c r="C281" s="205" t="s">
        <v>355</v>
      </c>
      <c r="D281" s="9" t="s">
        <v>101</v>
      </c>
      <c r="E281" s="206"/>
      <c r="F281" s="207">
        <v>4853.5200000000004</v>
      </c>
      <c r="G281" s="521"/>
      <c r="H281" s="229"/>
      <c r="I281" s="268"/>
    </row>
    <row r="282" spans="1:9" s="82" customFormat="1" ht="25.5" hidden="1" customHeight="1">
      <c r="A282" s="101">
        <v>4402</v>
      </c>
      <c r="B282" s="10" t="s">
        <v>367</v>
      </c>
      <c r="C282" s="205" t="s">
        <v>356</v>
      </c>
      <c r="D282" s="9" t="s">
        <v>101</v>
      </c>
      <c r="E282" s="206"/>
      <c r="F282" s="207">
        <v>4853.5200000000004</v>
      </c>
      <c r="G282" s="521"/>
      <c r="H282" s="229"/>
      <c r="I282" s="268"/>
    </row>
    <row r="283" spans="1:9" s="82" customFormat="1" ht="25.5" hidden="1" customHeight="1">
      <c r="A283" s="101">
        <v>4403</v>
      </c>
      <c r="B283" s="10" t="s">
        <v>367</v>
      </c>
      <c r="C283" s="205" t="s">
        <v>358</v>
      </c>
      <c r="D283" s="9" t="s">
        <v>101</v>
      </c>
      <c r="E283" s="206"/>
      <c r="F283" s="207">
        <v>4853.5200000000004</v>
      </c>
      <c r="G283" s="521"/>
      <c r="H283" s="229"/>
      <c r="I283" s="268"/>
    </row>
    <row r="284" spans="1:9" s="82" customFormat="1" ht="16.5" hidden="1" customHeight="1">
      <c r="A284" s="101">
        <v>4404</v>
      </c>
      <c r="B284" s="10" t="s">
        <v>368</v>
      </c>
      <c r="C284" s="205" t="s">
        <v>369</v>
      </c>
      <c r="D284" s="9" t="s">
        <v>101</v>
      </c>
      <c r="E284" s="206"/>
      <c r="F284" s="207">
        <v>3004.5600000000004</v>
      </c>
      <c r="G284" s="521"/>
      <c r="H284" s="229"/>
      <c r="I284" s="268"/>
    </row>
    <row r="285" spans="1:9" s="82" customFormat="1" ht="25.5" hidden="1" customHeight="1">
      <c r="A285" s="101">
        <v>4405</v>
      </c>
      <c r="B285" s="10" t="s">
        <v>370</v>
      </c>
      <c r="C285" s="205" t="s">
        <v>369</v>
      </c>
      <c r="D285" s="9" t="s">
        <v>101</v>
      </c>
      <c r="E285" s="206"/>
      <c r="F285" s="207">
        <v>2426.7600000000002</v>
      </c>
      <c r="G285" s="521"/>
      <c r="H285" s="229"/>
      <c r="I285" s="268"/>
    </row>
    <row r="286" spans="1:9" s="82" customFormat="1" ht="25.5" hidden="1" customHeight="1">
      <c r="A286" s="101">
        <v>4406</v>
      </c>
      <c r="B286" s="10" t="s">
        <v>371</v>
      </c>
      <c r="C286" s="205" t="s">
        <v>369</v>
      </c>
      <c r="D286" s="9" t="s">
        <v>101</v>
      </c>
      <c r="E286" s="206"/>
      <c r="F286" s="207">
        <v>2542.3200000000002</v>
      </c>
      <c r="G286" s="521"/>
      <c r="H286" s="229"/>
      <c r="I286" s="268"/>
    </row>
    <row r="287" spans="1:9" s="186" customFormat="1" ht="25.5" customHeight="1">
      <c r="A287" s="185">
        <v>4407</v>
      </c>
      <c r="B287" s="10" t="s">
        <v>372</v>
      </c>
      <c r="C287" s="205" t="s">
        <v>373</v>
      </c>
      <c r="D287" s="9" t="s">
        <v>101</v>
      </c>
      <c r="E287" s="199" t="s">
        <v>3</v>
      </c>
      <c r="F287" s="207">
        <v>87.63</v>
      </c>
      <c r="G287" s="521"/>
      <c r="H287" s="528"/>
      <c r="I287" s="268"/>
    </row>
    <row r="288" spans="1:9" s="82" customFormat="1" ht="38.25" hidden="1" customHeight="1">
      <c r="A288" s="101">
        <v>4408</v>
      </c>
      <c r="B288" s="12" t="s">
        <v>374</v>
      </c>
      <c r="C288" s="208"/>
      <c r="D288" s="209" t="s">
        <v>101</v>
      </c>
      <c r="E288" s="206"/>
      <c r="F288" s="207">
        <v>0</v>
      </c>
      <c r="G288" s="521"/>
      <c r="H288" s="229"/>
      <c r="I288" s="268"/>
    </row>
    <row r="289" spans="1:9" s="82" customFormat="1" ht="16.5" hidden="1" customHeight="1">
      <c r="A289" s="101">
        <v>4409</v>
      </c>
      <c r="B289" s="12" t="s">
        <v>375</v>
      </c>
      <c r="C289" s="208"/>
      <c r="D289" s="209" t="s">
        <v>101</v>
      </c>
      <c r="E289" s="206"/>
      <c r="F289" s="207">
        <v>755.06690000000003</v>
      </c>
      <c r="G289" s="521"/>
      <c r="H289" s="229"/>
      <c r="I289" s="268"/>
    </row>
    <row r="290" spans="1:9" s="82" customFormat="1" ht="26.25" hidden="1" customHeight="1">
      <c r="A290" s="101">
        <v>4410</v>
      </c>
      <c r="B290" s="12" t="s">
        <v>376</v>
      </c>
      <c r="C290" s="208" t="s">
        <v>377</v>
      </c>
      <c r="D290" s="209" t="s">
        <v>101</v>
      </c>
      <c r="E290" s="206"/>
      <c r="F290" s="207">
        <v>1560.0600000000002</v>
      </c>
      <c r="G290" s="521"/>
      <c r="H290" s="229"/>
      <c r="I290" s="268"/>
    </row>
    <row r="291" spans="1:9" s="82" customFormat="1" ht="24.75" hidden="1" customHeight="1">
      <c r="A291" s="101">
        <v>4411</v>
      </c>
      <c r="B291" s="12" t="s">
        <v>376</v>
      </c>
      <c r="C291" s="208" t="s">
        <v>378</v>
      </c>
      <c r="D291" s="209" t="s">
        <v>101</v>
      </c>
      <c r="E291" s="206"/>
      <c r="F291" s="207">
        <v>1916.2737000000002</v>
      </c>
      <c r="G291" s="521"/>
      <c r="H291" s="229"/>
      <c r="I291" s="268"/>
    </row>
    <row r="292" spans="1:9" s="82" customFormat="1" ht="16.5" hidden="1" customHeight="1">
      <c r="A292" s="101">
        <v>4415</v>
      </c>
      <c r="B292" s="12" t="s">
        <v>379</v>
      </c>
      <c r="C292" s="208" t="s">
        <v>377</v>
      </c>
      <c r="D292" s="209" t="s">
        <v>101</v>
      </c>
      <c r="E292" s="206"/>
      <c r="F292" s="207">
        <v>88.349899999999991</v>
      </c>
      <c r="G292" s="521"/>
      <c r="H292" s="229"/>
      <c r="I292" s="268"/>
    </row>
    <row r="293" spans="1:9" s="82" customFormat="1" ht="16.5" hidden="1" customHeight="1">
      <c r="A293" s="101">
        <v>4416</v>
      </c>
      <c r="B293" s="12" t="s">
        <v>380</v>
      </c>
      <c r="C293" s="208"/>
      <c r="D293" s="209" t="s">
        <v>101</v>
      </c>
      <c r="E293" s="206"/>
      <c r="F293" s="207">
        <v>421.79400000000004</v>
      </c>
      <c r="G293" s="521"/>
      <c r="H293" s="229"/>
      <c r="I293" s="268"/>
    </row>
    <row r="294" spans="1:9" s="82" customFormat="1" ht="25.5" hidden="1" customHeight="1">
      <c r="A294" s="101">
        <v>4417</v>
      </c>
      <c r="B294" s="12" t="s">
        <v>381</v>
      </c>
      <c r="C294" s="288" t="s">
        <v>382</v>
      </c>
      <c r="D294" s="209" t="s">
        <v>101</v>
      </c>
      <c r="E294" s="206"/>
      <c r="F294" s="207">
        <v>421.79400000000004</v>
      </c>
      <c r="G294" s="521"/>
      <c r="H294" s="229"/>
      <c r="I294" s="268"/>
    </row>
    <row r="295" spans="1:9" s="186" customFormat="1" ht="25.5" customHeight="1">
      <c r="A295" s="185">
        <v>4418</v>
      </c>
      <c r="B295" s="12" t="s">
        <v>383</v>
      </c>
      <c r="C295" s="288" t="s">
        <v>384</v>
      </c>
      <c r="D295" s="209" t="s">
        <v>101</v>
      </c>
      <c r="E295" s="206"/>
      <c r="F295" s="207">
        <v>159.47280000000001</v>
      </c>
      <c r="G295" s="521">
        <v>100</v>
      </c>
      <c r="H295" s="528">
        <v>15947</v>
      </c>
      <c r="I295" s="268"/>
    </row>
    <row r="296" spans="1:9" s="82" customFormat="1" ht="16.5" hidden="1" customHeight="1">
      <c r="A296" s="101">
        <v>4419</v>
      </c>
      <c r="B296" s="12" t="s">
        <v>385</v>
      </c>
      <c r="C296" s="208"/>
      <c r="D296" s="209" t="s">
        <v>101</v>
      </c>
      <c r="E296" s="206"/>
      <c r="F296" s="207">
        <v>203.38560000000004</v>
      </c>
      <c r="G296" s="521"/>
      <c r="H296" s="229"/>
      <c r="I296" s="268"/>
    </row>
    <row r="297" spans="1:9" s="82" customFormat="1" ht="16.5" hidden="1" customHeight="1">
      <c r="A297" s="101">
        <v>4420</v>
      </c>
      <c r="B297" s="12" t="s">
        <v>386</v>
      </c>
      <c r="C297" s="208"/>
      <c r="D297" s="209" t="s">
        <v>101</v>
      </c>
      <c r="E297" s="206"/>
      <c r="F297" s="207">
        <v>3177.9</v>
      </c>
      <c r="G297" s="521"/>
      <c r="H297" s="229"/>
      <c r="I297" s="268"/>
    </row>
    <row r="298" spans="1:9" s="82" customFormat="1" ht="16.5" hidden="1" customHeight="1">
      <c r="A298" s="101">
        <v>4421</v>
      </c>
      <c r="B298" s="12" t="s">
        <v>387</v>
      </c>
      <c r="C298" s="208"/>
      <c r="D298" s="209" t="s">
        <v>101</v>
      </c>
      <c r="E298" s="206"/>
      <c r="F298" s="207">
        <v>3177.9</v>
      </c>
      <c r="G298" s="521"/>
      <c r="H298" s="229"/>
      <c r="I298" s="268"/>
    </row>
    <row r="299" spans="1:9" s="82" customFormat="1" ht="16.5" hidden="1" customHeight="1">
      <c r="A299" s="101">
        <v>4422</v>
      </c>
      <c r="B299" s="12" t="s">
        <v>388</v>
      </c>
      <c r="C299" s="208"/>
      <c r="D299" s="209" t="s">
        <v>101</v>
      </c>
      <c r="E299" s="206"/>
      <c r="F299" s="207">
        <v>3420.5760000000005</v>
      </c>
      <c r="G299" s="521"/>
      <c r="H299" s="229"/>
      <c r="I299" s="268"/>
    </row>
    <row r="300" spans="1:9" s="82" customFormat="1" ht="16.5" hidden="1" customHeight="1">
      <c r="A300" s="101">
        <v>4423</v>
      </c>
      <c r="B300" s="12" t="s">
        <v>389</v>
      </c>
      <c r="C300" s="208"/>
      <c r="D300" s="209" t="s">
        <v>101</v>
      </c>
      <c r="E300" s="206"/>
      <c r="F300" s="207">
        <v>381.34800000000001</v>
      </c>
      <c r="G300" s="521"/>
      <c r="H300" s="229"/>
      <c r="I300" s="268"/>
    </row>
    <row r="301" spans="1:9" s="186" customFormat="1" ht="16.5" hidden="1" customHeight="1">
      <c r="A301" s="185">
        <v>4427</v>
      </c>
      <c r="B301" s="12" t="s">
        <v>391</v>
      </c>
      <c r="C301" s="208" t="s">
        <v>392</v>
      </c>
      <c r="D301" s="209" t="s">
        <v>101</v>
      </c>
      <c r="E301" s="206"/>
      <c r="F301" s="207">
        <v>217.25280000000001</v>
      </c>
      <c r="G301" s="521"/>
      <c r="H301" s="528"/>
      <c r="I301" s="268"/>
    </row>
    <row r="302" spans="1:9" s="82" customFormat="1" ht="16.5" hidden="1" customHeight="1">
      <c r="A302" s="101">
        <v>4450</v>
      </c>
      <c r="B302" s="12" t="s">
        <v>393</v>
      </c>
      <c r="C302" s="208" t="s">
        <v>394</v>
      </c>
      <c r="D302" s="209" t="s">
        <v>101</v>
      </c>
      <c r="E302" s="206"/>
      <c r="F302" s="207">
        <v>95.337000000000003</v>
      </c>
      <c r="G302" s="521"/>
      <c r="H302" s="229"/>
      <c r="I302" s="268"/>
    </row>
    <row r="303" spans="1:9" s="82" customFormat="1" ht="25.5" hidden="1" customHeight="1">
      <c r="A303" s="101">
        <v>4451</v>
      </c>
      <c r="B303" s="12" t="s">
        <v>395</v>
      </c>
      <c r="C303" s="208" t="s">
        <v>396</v>
      </c>
      <c r="D303" s="209" t="s">
        <v>101</v>
      </c>
      <c r="E303" s="206"/>
      <c r="F303" s="207">
        <v>95.337000000000003</v>
      </c>
      <c r="G303" s="521"/>
      <c r="H303" s="229"/>
      <c r="I303" s="268"/>
    </row>
    <row r="304" spans="1:9" s="82" customFormat="1" ht="16.5" hidden="1" customHeight="1">
      <c r="A304" s="101">
        <v>4452</v>
      </c>
      <c r="B304" s="12" t="s">
        <v>397</v>
      </c>
      <c r="C304" s="208" t="s">
        <v>398</v>
      </c>
      <c r="D304" s="209" t="s">
        <v>101</v>
      </c>
      <c r="E304" s="206"/>
      <c r="F304" s="207">
        <v>1500</v>
      </c>
      <c r="G304" s="521"/>
      <c r="H304" s="229"/>
      <c r="I304" s="268"/>
    </row>
    <row r="305" spans="1:9" s="82" customFormat="1" ht="38.25" hidden="1" customHeight="1">
      <c r="A305" s="101">
        <v>4453</v>
      </c>
      <c r="B305" s="12" t="s">
        <v>399</v>
      </c>
      <c r="C305" s="208" t="s">
        <v>400</v>
      </c>
      <c r="D305" s="209" t="s">
        <v>101</v>
      </c>
      <c r="E305" s="199" t="s">
        <v>3</v>
      </c>
      <c r="F305" s="207">
        <v>17.22</v>
      </c>
      <c r="G305" s="521"/>
      <c r="H305" s="229"/>
      <c r="I305" s="268"/>
    </row>
    <row r="306" spans="1:9" s="82" customFormat="1" ht="25.5" hidden="1" customHeight="1">
      <c r="A306" s="101">
        <v>4454</v>
      </c>
      <c r="B306" s="12" t="s">
        <v>401</v>
      </c>
      <c r="C306" s="208" t="s">
        <v>402</v>
      </c>
      <c r="D306" s="209" t="s">
        <v>101</v>
      </c>
      <c r="E306" s="206"/>
      <c r="F306" s="207">
        <v>1800</v>
      </c>
      <c r="G306" s="521"/>
      <c r="H306" s="229"/>
      <c r="I306" s="268"/>
    </row>
    <row r="307" spans="1:9" s="82" customFormat="1" ht="38.25" hidden="1" customHeight="1">
      <c r="A307" s="101">
        <v>4455</v>
      </c>
      <c r="B307" s="12" t="s">
        <v>403</v>
      </c>
      <c r="C307" s="208" t="s">
        <v>404</v>
      </c>
      <c r="D307" s="209" t="s">
        <v>101</v>
      </c>
      <c r="E307" s="206"/>
      <c r="F307" s="207">
        <v>17.3</v>
      </c>
      <c r="G307" s="521"/>
      <c r="H307" s="229"/>
      <c r="I307" s="268"/>
    </row>
    <row r="308" spans="1:9" s="82" customFormat="1" ht="25.5" hidden="1" customHeight="1">
      <c r="A308" s="101">
        <v>4456</v>
      </c>
      <c r="B308" s="12" t="s">
        <v>405</v>
      </c>
      <c r="C308" s="208"/>
      <c r="D308" s="209" t="s">
        <v>101</v>
      </c>
      <c r="E308" s="206"/>
      <c r="F308" s="207">
        <v>3235.6800000000003</v>
      </c>
      <c r="G308" s="521"/>
      <c r="H308" s="229"/>
      <c r="I308" s="268"/>
    </row>
    <row r="309" spans="1:9" s="82" customFormat="1" ht="25.5" hidden="1" customHeight="1">
      <c r="A309" s="101">
        <v>4457</v>
      </c>
      <c r="B309" s="12" t="s">
        <v>406</v>
      </c>
      <c r="C309" s="208" t="s">
        <v>407</v>
      </c>
      <c r="D309" s="209" t="s">
        <v>113</v>
      </c>
      <c r="E309" s="206"/>
      <c r="F309" s="207">
        <v>2627.8772000000004</v>
      </c>
      <c r="G309" s="521"/>
      <c r="H309" s="229"/>
      <c r="I309" s="268"/>
    </row>
    <row r="310" spans="1:9" s="82" customFormat="1" ht="38.25" hidden="1" customHeight="1">
      <c r="A310" s="101">
        <v>4458</v>
      </c>
      <c r="B310" s="12" t="s">
        <v>408</v>
      </c>
      <c r="C310" s="208" t="s">
        <v>2034</v>
      </c>
      <c r="D310" s="209" t="s">
        <v>113</v>
      </c>
      <c r="E310" s="199" t="s">
        <v>3</v>
      </c>
      <c r="F310" s="207">
        <v>20.309999999999999</v>
      </c>
      <c r="G310" s="521"/>
      <c r="H310" s="229"/>
      <c r="I310" s="268"/>
    </row>
    <row r="311" spans="1:9" s="82" customFormat="1" ht="38.25" hidden="1" customHeight="1">
      <c r="A311" s="101">
        <v>4459</v>
      </c>
      <c r="B311" s="12" t="s">
        <v>2971</v>
      </c>
      <c r="C311" s="208"/>
      <c r="D311" s="209"/>
      <c r="E311" s="199" t="s">
        <v>3</v>
      </c>
      <c r="F311" s="207">
        <v>20.309999999999999</v>
      </c>
      <c r="G311" s="521"/>
      <c r="H311" s="229"/>
      <c r="I311" s="268"/>
    </row>
    <row r="312" spans="1:9" s="82" customFormat="1" ht="38.25" hidden="1" customHeight="1">
      <c r="A312" s="101">
        <v>4460</v>
      </c>
      <c r="B312" s="12" t="s">
        <v>2035</v>
      </c>
      <c r="C312" s="208" t="s">
        <v>2036</v>
      </c>
      <c r="D312" s="209" t="s">
        <v>113</v>
      </c>
      <c r="E312" s="206"/>
      <c r="F312" s="207">
        <v>23.604199999999999</v>
      </c>
      <c r="G312" s="521"/>
      <c r="H312" s="229"/>
      <c r="I312" s="268"/>
    </row>
    <row r="313" spans="1:9" s="82" customFormat="1" ht="25.5" hidden="1" customHeight="1">
      <c r="A313" s="101">
        <v>4461</v>
      </c>
      <c r="B313" s="12" t="s">
        <v>409</v>
      </c>
      <c r="C313" s="208" t="s">
        <v>2034</v>
      </c>
      <c r="D313" s="209" t="s">
        <v>101</v>
      </c>
      <c r="E313" s="199" t="s">
        <v>3</v>
      </c>
      <c r="F313" s="207">
        <v>20.309999999999999</v>
      </c>
      <c r="G313" s="521"/>
      <c r="H313" s="229"/>
      <c r="I313" s="268"/>
    </row>
    <row r="314" spans="1:9" s="82" customFormat="1" ht="16.5" hidden="1" customHeight="1">
      <c r="A314" s="101">
        <v>4462</v>
      </c>
      <c r="B314" s="12" t="s">
        <v>410</v>
      </c>
      <c r="C314" s="208" t="s">
        <v>411</v>
      </c>
      <c r="D314" s="209" t="s">
        <v>9</v>
      </c>
      <c r="E314" s="206"/>
      <c r="F314" s="207">
        <v>69.913800000000009</v>
      </c>
      <c r="G314" s="521"/>
      <c r="H314" s="229"/>
      <c r="I314" s="268"/>
    </row>
    <row r="315" spans="1:9" s="82" customFormat="1" ht="25.5" hidden="1" customHeight="1">
      <c r="A315" s="101">
        <v>4463</v>
      </c>
      <c r="B315" s="12" t="s">
        <v>412</v>
      </c>
      <c r="C315" s="208"/>
      <c r="D315" s="209" t="s">
        <v>9</v>
      </c>
      <c r="E315" s="206"/>
      <c r="F315" s="207">
        <v>45.30380000000001</v>
      </c>
      <c r="G315" s="521"/>
      <c r="H315" s="229"/>
      <c r="I315" s="268"/>
    </row>
    <row r="316" spans="1:9" s="82" customFormat="1" ht="16.5" hidden="1" customHeight="1">
      <c r="A316" s="101">
        <v>4464</v>
      </c>
      <c r="B316" s="12" t="s">
        <v>413</v>
      </c>
      <c r="C316" s="208"/>
      <c r="D316" s="209" t="s">
        <v>101</v>
      </c>
      <c r="E316" s="206"/>
      <c r="F316" s="207">
        <v>108.04860000000001</v>
      </c>
      <c r="G316" s="521"/>
      <c r="H316" s="229"/>
      <c r="I316" s="268"/>
    </row>
    <row r="317" spans="1:9" s="82" customFormat="1" ht="16.5" hidden="1" customHeight="1">
      <c r="A317" s="101">
        <v>4465</v>
      </c>
      <c r="B317" s="12" t="s">
        <v>414</v>
      </c>
      <c r="C317" s="208"/>
      <c r="D317" s="209" t="s">
        <v>9</v>
      </c>
      <c r="E317" s="206"/>
      <c r="F317" s="207">
        <v>7.6291000000000002</v>
      </c>
      <c r="G317" s="521"/>
      <c r="H317" s="229"/>
      <c r="I317" s="268"/>
    </row>
    <row r="318" spans="1:9" s="82" customFormat="1" ht="25.5" hidden="1" customHeight="1">
      <c r="A318" s="101">
        <v>4466</v>
      </c>
      <c r="B318" s="12" t="s">
        <v>415</v>
      </c>
      <c r="C318" s="208"/>
      <c r="D318" s="209" t="s">
        <v>101</v>
      </c>
      <c r="E318" s="206"/>
      <c r="F318" s="207">
        <v>146.18340000000001</v>
      </c>
      <c r="G318" s="521"/>
      <c r="H318" s="229"/>
      <c r="I318" s="268"/>
    </row>
    <row r="319" spans="1:9" s="82" customFormat="1" ht="16.5" hidden="1" customHeight="1">
      <c r="A319" s="101">
        <v>4467</v>
      </c>
      <c r="B319" s="12" t="s">
        <v>416</v>
      </c>
      <c r="C319" s="208" t="s">
        <v>417</v>
      </c>
      <c r="D319" s="209" t="s">
        <v>101</v>
      </c>
      <c r="E319" s="206"/>
      <c r="F319" s="207">
        <v>86.67</v>
      </c>
      <c r="G319" s="521"/>
      <c r="H319" s="229"/>
      <c r="I319" s="268"/>
    </row>
    <row r="320" spans="1:9" s="82" customFormat="1" ht="16.5" hidden="1" customHeight="1">
      <c r="A320" s="101">
        <v>4468</v>
      </c>
      <c r="B320" s="10" t="s">
        <v>416</v>
      </c>
      <c r="C320" s="205" t="s">
        <v>418</v>
      </c>
      <c r="D320" s="209" t="s">
        <v>101</v>
      </c>
      <c r="E320" s="206"/>
      <c r="F320" s="207">
        <v>132.89400000000001</v>
      </c>
      <c r="G320" s="521"/>
      <c r="H320" s="229"/>
      <c r="I320" s="268"/>
    </row>
    <row r="321" spans="1:9" s="82" customFormat="1" ht="16.5" hidden="1" customHeight="1">
      <c r="A321" s="101">
        <v>4469</v>
      </c>
      <c r="B321" s="10" t="s">
        <v>419</v>
      </c>
      <c r="C321" s="205" t="s">
        <v>420</v>
      </c>
      <c r="D321" s="209" t="s">
        <v>101</v>
      </c>
      <c r="E321" s="206"/>
      <c r="F321" s="207">
        <v>86.67</v>
      </c>
      <c r="G321" s="521"/>
      <c r="H321" s="229"/>
      <c r="I321" s="268"/>
    </row>
    <row r="322" spans="1:9" s="82" customFormat="1" ht="16.5" hidden="1" customHeight="1">
      <c r="A322" s="101">
        <v>4470</v>
      </c>
      <c r="B322" s="10" t="s">
        <v>419</v>
      </c>
      <c r="C322" s="205" t="s">
        <v>421</v>
      </c>
      <c r="D322" s="209" t="s">
        <v>101</v>
      </c>
      <c r="E322" s="206"/>
      <c r="F322" s="207">
        <v>121.33800000000001</v>
      </c>
      <c r="G322" s="521"/>
      <c r="H322" s="229"/>
      <c r="I322" s="268"/>
    </row>
    <row r="323" spans="1:9" s="186" customFormat="1" ht="53.25" customHeight="1">
      <c r="A323" s="185">
        <v>4471</v>
      </c>
      <c r="B323" s="13" t="s">
        <v>422</v>
      </c>
      <c r="C323" s="108" t="s">
        <v>423</v>
      </c>
      <c r="D323" s="289" t="s">
        <v>101</v>
      </c>
      <c r="E323" s="206"/>
      <c r="F323" s="207">
        <v>635.58000000000004</v>
      </c>
      <c r="G323" s="521">
        <v>20</v>
      </c>
      <c r="H323" s="528">
        <v>12711.6</v>
      </c>
      <c r="I323" s="268"/>
    </row>
    <row r="324" spans="1:9" s="82" customFormat="1" ht="38.25" hidden="1" customHeight="1">
      <c r="A324" s="101">
        <v>4472</v>
      </c>
      <c r="B324" s="13" t="s">
        <v>422</v>
      </c>
      <c r="C324" s="108" t="s">
        <v>424</v>
      </c>
      <c r="D324" s="289" t="s">
        <v>101</v>
      </c>
      <c r="E324" s="206"/>
      <c r="F324" s="207">
        <v>635.58000000000004</v>
      </c>
      <c r="G324" s="521"/>
      <c r="H324" s="229"/>
      <c r="I324" s="268"/>
    </row>
    <row r="325" spans="1:9" s="82" customFormat="1" ht="38.25" hidden="1" customHeight="1">
      <c r="A325" s="101">
        <v>4473</v>
      </c>
      <c r="B325" s="13" t="s">
        <v>422</v>
      </c>
      <c r="C325" s="108" t="s">
        <v>425</v>
      </c>
      <c r="D325" s="289" t="s">
        <v>101</v>
      </c>
      <c r="E325" s="206"/>
      <c r="F325" s="207">
        <v>635.58000000000004</v>
      </c>
      <c r="G325" s="521"/>
      <c r="H325" s="229"/>
      <c r="I325" s="268"/>
    </row>
    <row r="326" spans="1:9" s="82" customFormat="1" ht="38.25" hidden="1" customHeight="1">
      <c r="A326" s="101">
        <v>4474</v>
      </c>
      <c r="B326" s="13" t="s">
        <v>422</v>
      </c>
      <c r="C326" s="108" t="s">
        <v>426</v>
      </c>
      <c r="D326" s="289" t="s">
        <v>101</v>
      </c>
      <c r="E326" s="206"/>
      <c r="F326" s="207">
        <v>635.58000000000004</v>
      </c>
      <c r="G326" s="521"/>
      <c r="H326" s="229"/>
      <c r="I326" s="268"/>
    </row>
    <row r="327" spans="1:9" s="82" customFormat="1" ht="38.25" hidden="1" customHeight="1">
      <c r="A327" s="101">
        <v>4475</v>
      </c>
      <c r="B327" s="13" t="s">
        <v>422</v>
      </c>
      <c r="C327" s="108" t="s">
        <v>427</v>
      </c>
      <c r="D327" s="289" t="s">
        <v>101</v>
      </c>
      <c r="E327" s="206"/>
      <c r="F327" s="207">
        <v>635.58000000000004</v>
      </c>
      <c r="G327" s="521"/>
      <c r="H327" s="229"/>
      <c r="I327" s="268"/>
    </row>
    <row r="328" spans="1:9" s="186" customFormat="1" ht="38.25" customHeight="1">
      <c r="A328" s="185">
        <v>4476</v>
      </c>
      <c r="B328" s="13" t="s">
        <v>422</v>
      </c>
      <c r="C328" s="108" t="s">
        <v>428</v>
      </c>
      <c r="D328" s="289" t="s">
        <v>101</v>
      </c>
      <c r="E328" s="206"/>
      <c r="F328" s="207">
        <v>635.58000000000004</v>
      </c>
      <c r="G328" s="521">
        <v>30</v>
      </c>
      <c r="H328" s="528"/>
      <c r="I328" s="268"/>
    </row>
    <row r="329" spans="1:9" s="82" customFormat="1" ht="38.25" hidden="1" customHeight="1">
      <c r="A329" s="101">
        <v>4477</v>
      </c>
      <c r="B329" s="13" t="s">
        <v>422</v>
      </c>
      <c r="C329" s="108" t="s">
        <v>429</v>
      </c>
      <c r="D329" s="289" t="s">
        <v>101</v>
      </c>
      <c r="E329" s="206"/>
      <c r="F329" s="207">
        <v>1502.2800000000002</v>
      </c>
      <c r="G329" s="521"/>
      <c r="H329" s="229"/>
      <c r="I329" s="268"/>
    </row>
    <row r="330" spans="1:9" s="82" customFormat="1" ht="51" hidden="1" customHeight="1">
      <c r="A330" s="101">
        <v>4478</v>
      </c>
      <c r="B330" s="13" t="s">
        <v>430</v>
      </c>
      <c r="C330" s="108" t="s">
        <v>431</v>
      </c>
      <c r="D330" s="289" t="s">
        <v>101</v>
      </c>
      <c r="E330" s="206"/>
      <c r="F330" s="207">
        <v>1733.4</v>
      </c>
      <c r="G330" s="521"/>
      <c r="H330" s="229"/>
      <c r="I330" s="268"/>
    </row>
    <row r="331" spans="1:9" s="82" customFormat="1" ht="51" hidden="1" customHeight="1">
      <c r="A331" s="101">
        <v>4479</v>
      </c>
      <c r="B331" s="13" t="s">
        <v>430</v>
      </c>
      <c r="C331" s="108" t="s">
        <v>432</v>
      </c>
      <c r="D331" s="289" t="s">
        <v>101</v>
      </c>
      <c r="E331" s="206"/>
      <c r="F331" s="207">
        <v>1733.4</v>
      </c>
      <c r="G331" s="521"/>
      <c r="H331" s="229"/>
      <c r="I331" s="268"/>
    </row>
    <row r="332" spans="1:9" s="82" customFormat="1" ht="51" hidden="1" customHeight="1">
      <c r="A332" s="101">
        <v>4480</v>
      </c>
      <c r="B332" s="13" t="s">
        <v>430</v>
      </c>
      <c r="C332" s="108" t="s">
        <v>433</v>
      </c>
      <c r="D332" s="289" t="s">
        <v>101</v>
      </c>
      <c r="E332" s="206"/>
      <c r="F332" s="207">
        <v>1733.4</v>
      </c>
      <c r="G332" s="521"/>
      <c r="H332" s="229"/>
      <c r="I332" s="268"/>
    </row>
    <row r="333" spans="1:9" s="82" customFormat="1" ht="38.25" hidden="1" customHeight="1">
      <c r="A333" s="101">
        <v>4481</v>
      </c>
      <c r="B333" s="13" t="s">
        <v>434</v>
      </c>
      <c r="C333" s="108" t="s">
        <v>435</v>
      </c>
      <c r="D333" s="289" t="s">
        <v>101</v>
      </c>
      <c r="E333" s="206"/>
      <c r="F333" s="207">
        <v>2195.6400000000003</v>
      </c>
      <c r="G333" s="521"/>
      <c r="H333" s="229"/>
      <c r="I333" s="268"/>
    </row>
    <row r="334" spans="1:9" s="82" customFormat="1" ht="22.5" hidden="1" customHeight="1">
      <c r="A334" s="101">
        <v>4482</v>
      </c>
      <c r="B334" s="13" t="s">
        <v>436</v>
      </c>
      <c r="C334" s="108" t="s">
        <v>437</v>
      </c>
      <c r="D334" s="289" t="s">
        <v>101</v>
      </c>
      <c r="E334" s="199" t="s">
        <v>3</v>
      </c>
      <c r="F334" s="290">
        <v>32.26</v>
      </c>
      <c r="G334" s="521"/>
      <c r="H334" s="229"/>
      <c r="I334" s="268"/>
    </row>
    <row r="335" spans="1:9" s="82" customFormat="1" ht="22.5" hidden="1" customHeight="1">
      <c r="A335" s="101">
        <v>4483</v>
      </c>
      <c r="B335" s="13" t="s">
        <v>436</v>
      </c>
      <c r="C335" s="108" t="s">
        <v>438</v>
      </c>
      <c r="D335" s="289" t="s">
        <v>101</v>
      </c>
      <c r="E335" s="199" t="s">
        <v>3</v>
      </c>
      <c r="F335" s="290">
        <v>32.26</v>
      </c>
      <c r="G335" s="521"/>
      <c r="H335" s="229"/>
      <c r="I335" s="268"/>
    </row>
    <row r="336" spans="1:9" s="82" customFormat="1" ht="22.5" hidden="1" customHeight="1">
      <c r="A336" s="101">
        <v>4484</v>
      </c>
      <c r="B336" s="13" t="s">
        <v>436</v>
      </c>
      <c r="C336" s="108" t="s">
        <v>439</v>
      </c>
      <c r="D336" s="289" t="s">
        <v>101</v>
      </c>
      <c r="E336" s="199" t="s">
        <v>3</v>
      </c>
      <c r="F336" s="290">
        <v>32.26</v>
      </c>
      <c r="G336" s="521"/>
      <c r="H336" s="229"/>
      <c r="I336" s="268"/>
    </row>
    <row r="337" spans="1:9" s="82" customFormat="1" ht="25.5" hidden="1" customHeight="1">
      <c r="A337" s="101">
        <v>4485</v>
      </c>
      <c r="B337" s="13" t="s">
        <v>436</v>
      </c>
      <c r="C337" s="108" t="s">
        <v>440</v>
      </c>
      <c r="D337" s="289" t="s">
        <v>101</v>
      </c>
      <c r="E337" s="199" t="s">
        <v>3</v>
      </c>
      <c r="F337" s="290">
        <v>32.26</v>
      </c>
      <c r="G337" s="521"/>
      <c r="H337" s="229"/>
      <c r="I337" s="268"/>
    </row>
    <row r="338" spans="1:9" s="82" customFormat="1" ht="25.5" hidden="1" customHeight="1">
      <c r="A338" s="101">
        <v>4486</v>
      </c>
      <c r="B338" s="13" t="s">
        <v>436</v>
      </c>
      <c r="C338" s="108" t="s">
        <v>441</v>
      </c>
      <c r="D338" s="289" t="s">
        <v>101</v>
      </c>
      <c r="E338" s="199" t="s">
        <v>3</v>
      </c>
      <c r="F338" s="290">
        <v>32.26</v>
      </c>
      <c r="G338" s="521"/>
      <c r="H338" s="229"/>
      <c r="I338" s="268"/>
    </row>
    <row r="339" spans="1:9" s="82" customFormat="1" ht="22.5" hidden="1" customHeight="1">
      <c r="A339" s="101">
        <v>4487</v>
      </c>
      <c r="B339" s="13" t="s">
        <v>436</v>
      </c>
      <c r="C339" s="108" t="s">
        <v>442</v>
      </c>
      <c r="D339" s="289" t="s">
        <v>101</v>
      </c>
      <c r="E339" s="199" t="s">
        <v>3</v>
      </c>
      <c r="F339" s="290">
        <v>32.26</v>
      </c>
      <c r="G339" s="521"/>
      <c r="H339" s="229"/>
      <c r="I339" s="268"/>
    </row>
    <row r="340" spans="1:9" s="82" customFormat="1" ht="16.5" hidden="1" customHeight="1">
      <c r="A340" s="101">
        <v>4488</v>
      </c>
      <c r="B340" s="13" t="s">
        <v>436</v>
      </c>
      <c r="C340" s="108" t="s">
        <v>443</v>
      </c>
      <c r="D340" s="289"/>
      <c r="E340" s="206"/>
      <c r="F340" s="207">
        <v>31.468700000000002</v>
      </c>
      <c r="G340" s="521"/>
      <c r="H340" s="229"/>
      <c r="I340" s="268"/>
    </row>
    <row r="341" spans="1:9" s="82" customFormat="1" ht="16.5" hidden="1" customHeight="1">
      <c r="A341" s="101">
        <v>4489</v>
      </c>
      <c r="B341" s="13" t="s">
        <v>436</v>
      </c>
      <c r="C341" s="108" t="s">
        <v>444</v>
      </c>
      <c r="D341" s="289"/>
      <c r="E341" s="206"/>
      <c r="F341" s="207">
        <v>31.468700000000002</v>
      </c>
      <c r="G341" s="521"/>
      <c r="H341" s="229"/>
      <c r="I341" s="268"/>
    </row>
    <row r="342" spans="1:9" s="82" customFormat="1" ht="16.5" hidden="1" customHeight="1">
      <c r="A342" s="101">
        <v>4490</v>
      </c>
      <c r="B342" s="13" t="s">
        <v>436</v>
      </c>
      <c r="C342" s="108" t="s">
        <v>445</v>
      </c>
      <c r="D342" s="289"/>
      <c r="E342" s="206"/>
      <c r="F342" s="207">
        <v>31.468700000000002</v>
      </c>
      <c r="G342" s="521"/>
      <c r="H342" s="229"/>
      <c r="I342" s="268"/>
    </row>
    <row r="343" spans="1:9" s="82" customFormat="1" ht="16.5" hidden="1" customHeight="1">
      <c r="A343" s="101">
        <v>4491</v>
      </c>
      <c r="B343" s="13" t="s">
        <v>436</v>
      </c>
      <c r="C343" s="108" t="s">
        <v>446</v>
      </c>
      <c r="D343" s="289"/>
      <c r="E343" s="206"/>
      <c r="F343" s="207">
        <v>31.468700000000002</v>
      </c>
      <c r="G343" s="521"/>
      <c r="H343" s="229"/>
      <c r="I343" s="268"/>
    </row>
    <row r="344" spans="1:9" s="82" customFormat="1" ht="16.5" hidden="1" customHeight="1">
      <c r="A344" s="101">
        <v>4492</v>
      </c>
      <c r="B344" s="10" t="s">
        <v>447</v>
      </c>
      <c r="C344" s="205"/>
      <c r="D344" s="209" t="s">
        <v>101</v>
      </c>
      <c r="E344" s="206"/>
      <c r="F344" s="207">
        <v>1805.0472000000002</v>
      </c>
      <c r="G344" s="521"/>
      <c r="H344" s="229"/>
      <c r="I344" s="268"/>
    </row>
    <row r="345" spans="1:9" s="191" customFormat="1" ht="16.5" hidden="1" customHeight="1">
      <c r="A345" s="187">
        <v>4493</v>
      </c>
      <c r="B345" s="12" t="s">
        <v>448</v>
      </c>
      <c r="C345" s="208" t="s">
        <v>449</v>
      </c>
      <c r="D345" s="209" t="s">
        <v>113</v>
      </c>
      <c r="E345" s="206"/>
      <c r="F345" s="207">
        <v>2080.08</v>
      </c>
      <c r="G345" s="521"/>
      <c r="H345" s="268"/>
      <c r="I345" s="268"/>
    </row>
    <row r="346" spans="1:9" s="186" customFormat="1" ht="16.5" customHeight="1">
      <c r="A346" s="185">
        <v>4495</v>
      </c>
      <c r="B346" s="12" t="s">
        <v>448</v>
      </c>
      <c r="C346" s="208" t="s">
        <v>450</v>
      </c>
      <c r="D346" s="209" t="s">
        <v>162</v>
      </c>
      <c r="E346" s="206"/>
      <c r="F346" s="207">
        <v>2080.08</v>
      </c>
      <c r="G346" s="521">
        <v>15</v>
      </c>
      <c r="H346" s="528"/>
      <c r="I346" s="268"/>
    </row>
    <row r="347" spans="1:9" s="191" customFormat="1" ht="16.5" hidden="1" customHeight="1">
      <c r="A347" s="187">
        <v>4496</v>
      </c>
      <c r="B347" s="34" t="s">
        <v>451</v>
      </c>
      <c r="C347" s="213" t="s">
        <v>452</v>
      </c>
      <c r="D347" s="214" t="s">
        <v>101</v>
      </c>
      <c r="E347" s="206"/>
      <c r="F347" s="207">
        <v>268.0992</v>
      </c>
      <c r="G347" s="521"/>
      <c r="H347" s="268"/>
      <c r="I347" s="268"/>
    </row>
    <row r="348" spans="1:9" s="191" customFormat="1" ht="16.5" hidden="1" customHeight="1">
      <c r="A348" s="187">
        <v>4497</v>
      </c>
      <c r="B348" s="34" t="s">
        <v>451</v>
      </c>
      <c r="C348" s="213" t="s">
        <v>453</v>
      </c>
      <c r="D348" s="214" t="s">
        <v>101</v>
      </c>
      <c r="E348" s="206"/>
      <c r="F348" s="207">
        <v>268.0992</v>
      </c>
      <c r="G348" s="521"/>
      <c r="H348" s="268"/>
      <c r="I348" s="268"/>
    </row>
    <row r="349" spans="1:9" s="191" customFormat="1" ht="16.5" hidden="1" customHeight="1">
      <c r="A349" s="187">
        <v>4498</v>
      </c>
      <c r="B349" s="12" t="s">
        <v>451</v>
      </c>
      <c r="C349" s="208" t="s">
        <v>454</v>
      </c>
      <c r="D349" s="209" t="s">
        <v>101</v>
      </c>
      <c r="E349" s="206"/>
      <c r="F349" s="207">
        <v>332.81280000000004</v>
      </c>
      <c r="G349" s="521"/>
      <c r="H349" s="268"/>
      <c r="I349" s="268"/>
    </row>
    <row r="350" spans="1:9" s="191" customFormat="1" ht="16.5" hidden="1" customHeight="1">
      <c r="A350" s="187">
        <v>4499</v>
      </c>
      <c r="B350" s="12" t="s">
        <v>451</v>
      </c>
      <c r="C350" s="208" t="s">
        <v>455</v>
      </c>
      <c r="D350" s="209" t="s">
        <v>101</v>
      </c>
      <c r="E350" s="206"/>
      <c r="F350" s="207">
        <v>332.81280000000004</v>
      </c>
      <c r="G350" s="521"/>
      <c r="H350" s="268"/>
      <c r="I350" s="268"/>
    </row>
    <row r="351" spans="1:9" s="191" customFormat="1" ht="16.5" hidden="1" customHeight="1">
      <c r="A351" s="187">
        <v>4500</v>
      </c>
      <c r="B351" s="12" t="s">
        <v>451</v>
      </c>
      <c r="C351" s="208" t="s">
        <v>456</v>
      </c>
      <c r="D351" s="209" t="s">
        <v>101</v>
      </c>
      <c r="E351" s="206"/>
      <c r="F351" s="207">
        <v>332.81280000000004</v>
      </c>
      <c r="G351" s="521"/>
      <c r="H351" s="268"/>
      <c r="I351" s="268"/>
    </row>
    <row r="352" spans="1:9" s="191" customFormat="1" ht="16.5" hidden="1" customHeight="1">
      <c r="A352" s="187">
        <v>4501</v>
      </c>
      <c r="B352" s="12" t="s">
        <v>451</v>
      </c>
      <c r="C352" s="205" t="s">
        <v>457</v>
      </c>
      <c r="D352" s="209" t="s">
        <v>101</v>
      </c>
      <c r="E352" s="206"/>
      <c r="F352" s="207">
        <v>332.81280000000004</v>
      </c>
      <c r="G352" s="521"/>
      <c r="H352" s="268"/>
      <c r="I352" s="268"/>
    </row>
    <row r="353" spans="1:9" s="191" customFormat="1" ht="16.5" hidden="1" customHeight="1">
      <c r="A353" s="187">
        <v>4502</v>
      </c>
      <c r="B353" s="12" t="s">
        <v>451</v>
      </c>
      <c r="C353" s="208" t="s">
        <v>458</v>
      </c>
      <c r="D353" s="209" t="s">
        <v>101</v>
      </c>
      <c r="E353" s="206"/>
      <c r="F353" s="207">
        <v>332.81280000000004</v>
      </c>
      <c r="G353" s="521"/>
      <c r="H353" s="268"/>
      <c r="I353" s="268"/>
    </row>
    <row r="354" spans="1:9" s="191" customFormat="1" ht="16.5" hidden="1" customHeight="1">
      <c r="A354" s="187">
        <v>4503</v>
      </c>
      <c r="B354" s="12" t="s">
        <v>451</v>
      </c>
      <c r="C354" s="208" t="s">
        <v>459</v>
      </c>
      <c r="D354" s="209" t="s">
        <v>101</v>
      </c>
      <c r="E354" s="206"/>
      <c r="F354" s="207">
        <v>332.81280000000004</v>
      </c>
      <c r="G354" s="521"/>
      <c r="H354" s="268"/>
      <c r="I354" s="268"/>
    </row>
    <row r="355" spans="1:9" s="191" customFormat="1" ht="16.5" hidden="1" customHeight="1">
      <c r="A355" s="187">
        <v>4504</v>
      </c>
      <c r="B355" s="12" t="s">
        <v>451</v>
      </c>
      <c r="C355" s="205" t="s">
        <v>460</v>
      </c>
      <c r="D355" s="9" t="s">
        <v>101</v>
      </c>
      <c r="E355" s="206"/>
      <c r="F355" s="207">
        <v>332.81280000000004</v>
      </c>
      <c r="G355" s="521"/>
      <c r="H355" s="268"/>
      <c r="I355" s="268"/>
    </row>
    <row r="356" spans="1:9" s="191" customFormat="1" ht="16.5" hidden="1" customHeight="1">
      <c r="A356" s="187">
        <v>4505</v>
      </c>
      <c r="B356" s="12" t="s">
        <v>451</v>
      </c>
      <c r="C356" s="208" t="s">
        <v>461</v>
      </c>
      <c r="D356" s="209" t="s">
        <v>101</v>
      </c>
      <c r="E356" s="206"/>
      <c r="F356" s="207">
        <v>332.81280000000004</v>
      </c>
      <c r="G356" s="521"/>
      <c r="H356" s="268"/>
      <c r="I356" s="268"/>
    </row>
    <row r="357" spans="1:9" s="186" customFormat="1" ht="16.5" customHeight="1">
      <c r="A357" s="185">
        <v>4506</v>
      </c>
      <c r="B357" s="12" t="s">
        <v>451</v>
      </c>
      <c r="C357" s="208" t="s">
        <v>462</v>
      </c>
      <c r="D357" s="209" t="s">
        <v>101</v>
      </c>
      <c r="E357" s="206"/>
      <c r="F357" s="207">
        <v>332.81280000000004</v>
      </c>
      <c r="G357" s="521">
        <v>20</v>
      </c>
      <c r="H357" s="528"/>
      <c r="I357" s="268"/>
    </row>
    <row r="358" spans="1:9" s="186" customFormat="1" ht="16.5" customHeight="1">
      <c r="A358" s="185">
        <v>4507</v>
      </c>
      <c r="B358" s="12" t="s">
        <v>451</v>
      </c>
      <c r="C358" s="208" t="s">
        <v>463</v>
      </c>
      <c r="D358" s="209" t="s">
        <v>101</v>
      </c>
      <c r="E358" s="206"/>
      <c r="F358" s="207">
        <v>332.81280000000004</v>
      </c>
      <c r="G358" s="521">
        <v>50</v>
      </c>
      <c r="H358" s="528"/>
      <c r="I358" s="268"/>
    </row>
    <row r="359" spans="1:9" s="186" customFormat="1" ht="16.5" customHeight="1">
      <c r="A359" s="185">
        <v>4508</v>
      </c>
      <c r="B359" s="12" t="s">
        <v>451</v>
      </c>
      <c r="C359" s="208" t="s">
        <v>464</v>
      </c>
      <c r="D359" s="209" t="s">
        <v>101</v>
      </c>
      <c r="E359" s="206"/>
      <c r="F359" s="207">
        <v>332.81280000000004</v>
      </c>
      <c r="G359" s="521">
        <v>20</v>
      </c>
      <c r="H359" s="528"/>
      <c r="I359" s="268"/>
    </row>
    <row r="360" spans="1:9" s="186" customFormat="1" ht="16.5" customHeight="1">
      <c r="A360" s="185">
        <v>4509</v>
      </c>
      <c r="B360" s="12" t="s">
        <v>451</v>
      </c>
      <c r="C360" s="208" t="s">
        <v>465</v>
      </c>
      <c r="D360" s="209" t="s">
        <v>101</v>
      </c>
      <c r="E360" s="206"/>
      <c r="F360" s="207">
        <v>332.81280000000004</v>
      </c>
      <c r="G360" s="521">
        <v>10</v>
      </c>
      <c r="H360" s="528"/>
      <c r="I360" s="268"/>
    </row>
    <row r="361" spans="1:9" s="191" customFormat="1" ht="16.5" hidden="1" customHeight="1">
      <c r="A361" s="187">
        <v>4510</v>
      </c>
      <c r="B361" s="12" t="s">
        <v>451</v>
      </c>
      <c r="C361" s="208" t="s">
        <v>466</v>
      </c>
      <c r="D361" s="209" t="s">
        <v>101</v>
      </c>
      <c r="E361" s="206"/>
      <c r="F361" s="207">
        <v>332.81280000000004</v>
      </c>
      <c r="G361" s="521"/>
      <c r="H361" s="268"/>
      <c r="I361" s="268"/>
    </row>
    <row r="362" spans="1:9" s="82" customFormat="1" ht="16.5" hidden="1" customHeight="1">
      <c r="A362" s="101">
        <v>4511</v>
      </c>
      <c r="B362" s="34" t="s">
        <v>467</v>
      </c>
      <c r="C362" s="213" t="s">
        <v>468</v>
      </c>
      <c r="D362" s="214" t="s">
        <v>101</v>
      </c>
      <c r="E362" s="206"/>
      <c r="F362" s="207">
        <v>1733.4</v>
      </c>
      <c r="G362" s="521"/>
      <c r="H362" s="229"/>
      <c r="I362" s="268"/>
    </row>
    <row r="363" spans="1:9" s="82" customFormat="1" ht="25.5" hidden="1" customHeight="1">
      <c r="A363" s="101">
        <v>4512</v>
      </c>
      <c r="B363" s="12" t="s">
        <v>469</v>
      </c>
      <c r="C363" s="208" t="s">
        <v>470</v>
      </c>
      <c r="D363" s="209" t="s">
        <v>101</v>
      </c>
      <c r="E363" s="206"/>
      <c r="F363" s="207">
        <v>1500</v>
      </c>
      <c r="G363" s="521"/>
      <c r="H363" s="229"/>
      <c r="I363" s="268"/>
    </row>
    <row r="364" spans="1:9" s="186" customFormat="1" ht="16.5" customHeight="1">
      <c r="A364" s="185">
        <v>4513</v>
      </c>
      <c r="B364" s="12" t="s">
        <v>471</v>
      </c>
      <c r="C364" s="208"/>
      <c r="D364" s="209" t="s">
        <v>101</v>
      </c>
      <c r="E364" s="206"/>
      <c r="F364" s="207">
        <v>154.85040000000001</v>
      </c>
      <c r="G364" s="521">
        <v>20</v>
      </c>
      <c r="H364" s="528"/>
      <c r="I364" s="268"/>
    </row>
    <row r="365" spans="1:9" s="186" customFormat="1" ht="25.5" customHeight="1">
      <c r="A365" s="185">
        <v>4514</v>
      </c>
      <c r="B365" s="12" t="s">
        <v>472</v>
      </c>
      <c r="C365" s="208"/>
      <c r="D365" s="209" t="s">
        <v>101</v>
      </c>
      <c r="E365" s="206"/>
      <c r="F365" s="207">
        <v>76.269600000000011</v>
      </c>
      <c r="G365" s="521">
        <v>20</v>
      </c>
      <c r="H365" s="528"/>
      <c r="I365" s="268"/>
    </row>
    <row r="366" spans="1:9" s="82" customFormat="1" ht="17.25" hidden="1" customHeight="1">
      <c r="A366" s="101">
        <v>4515</v>
      </c>
      <c r="B366" s="12" t="s">
        <v>473</v>
      </c>
      <c r="C366" s="208" t="s">
        <v>3045</v>
      </c>
      <c r="D366" s="209"/>
      <c r="E366" s="206"/>
      <c r="F366" s="207">
        <v>0</v>
      </c>
      <c r="G366" s="521"/>
      <c r="H366" s="229"/>
      <c r="I366" s="268"/>
    </row>
    <row r="367" spans="1:9" s="82" customFormat="1" ht="16.5" hidden="1" customHeight="1">
      <c r="A367" s="101">
        <v>4516</v>
      </c>
      <c r="B367" s="12" t="s">
        <v>473</v>
      </c>
      <c r="C367" s="208" t="s">
        <v>474</v>
      </c>
      <c r="D367" s="209" t="s">
        <v>101</v>
      </c>
      <c r="E367" s="206"/>
      <c r="F367" s="207">
        <v>307.38959999999997</v>
      </c>
      <c r="G367" s="521"/>
      <c r="H367" s="229"/>
      <c r="I367" s="268"/>
    </row>
    <row r="368" spans="1:9" s="82" customFormat="1" ht="16.5" hidden="1" customHeight="1">
      <c r="A368" s="101">
        <v>4517</v>
      </c>
      <c r="B368" s="12" t="s">
        <v>473</v>
      </c>
      <c r="C368" s="208" t="s">
        <v>475</v>
      </c>
      <c r="D368" s="209" t="s">
        <v>101</v>
      </c>
      <c r="E368" s="206"/>
      <c r="F368" s="207">
        <v>307.38959999999997</v>
      </c>
      <c r="G368" s="521"/>
      <c r="H368" s="229"/>
      <c r="I368" s="268"/>
    </row>
    <row r="369" spans="1:9" s="82" customFormat="1" ht="16.5" hidden="1" customHeight="1">
      <c r="A369" s="101">
        <v>4518</v>
      </c>
      <c r="B369" s="12" t="s">
        <v>473</v>
      </c>
      <c r="C369" s="208" t="s">
        <v>476</v>
      </c>
      <c r="D369" s="209" t="s">
        <v>101</v>
      </c>
      <c r="E369" s="206"/>
      <c r="F369" s="207">
        <v>287.27999999999997</v>
      </c>
      <c r="G369" s="521"/>
      <c r="H369" s="229"/>
      <c r="I369" s="268"/>
    </row>
    <row r="370" spans="1:9" s="82" customFormat="1" ht="16.5" hidden="1" customHeight="1">
      <c r="A370" s="101">
        <v>4519</v>
      </c>
      <c r="B370" s="12" t="s">
        <v>473</v>
      </c>
      <c r="C370" s="208" t="s">
        <v>477</v>
      </c>
      <c r="D370" s="209" t="s">
        <v>101</v>
      </c>
      <c r="E370" s="206"/>
      <c r="F370" s="207">
        <v>287.27999999999997</v>
      </c>
      <c r="G370" s="521"/>
      <c r="H370" s="229"/>
      <c r="I370" s="268"/>
    </row>
    <row r="371" spans="1:9" s="186" customFormat="1" ht="16.5" customHeight="1">
      <c r="A371" s="185">
        <v>4520</v>
      </c>
      <c r="B371" s="12" t="s">
        <v>473</v>
      </c>
      <c r="C371" s="208" t="s">
        <v>478</v>
      </c>
      <c r="D371" s="209" t="s">
        <v>101</v>
      </c>
      <c r="E371" s="206"/>
      <c r="F371" s="207">
        <v>287.27999999999997</v>
      </c>
      <c r="G371" s="521">
        <v>100</v>
      </c>
      <c r="H371" s="528"/>
      <c r="I371" s="268"/>
    </row>
    <row r="372" spans="1:9" s="186" customFormat="1" ht="16.5" customHeight="1">
      <c r="A372" s="185">
        <v>4521</v>
      </c>
      <c r="B372" s="12" t="s">
        <v>473</v>
      </c>
      <c r="C372" s="208" t="s">
        <v>392</v>
      </c>
      <c r="D372" s="209" t="s">
        <v>101</v>
      </c>
      <c r="E372" s="206"/>
      <c r="F372" s="207">
        <v>287.27999999999997</v>
      </c>
      <c r="G372" s="521">
        <v>100</v>
      </c>
      <c r="H372" s="528"/>
      <c r="I372" s="268"/>
    </row>
    <row r="373" spans="1:9" s="186" customFormat="1" ht="16.5" customHeight="1">
      <c r="A373" s="185">
        <v>4522</v>
      </c>
      <c r="B373" s="12" t="s">
        <v>473</v>
      </c>
      <c r="C373" s="208" t="s">
        <v>2304</v>
      </c>
      <c r="D373" s="209"/>
      <c r="E373" s="206"/>
      <c r="F373" s="207">
        <v>287.27999999999997</v>
      </c>
      <c r="G373" s="521">
        <v>100</v>
      </c>
      <c r="H373" s="528"/>
      <c r="I373" s="268"/>
    </row>
    <row r="374" spans="1:9" s="82" customFormat="1" ht="16.5" hidden="1" customHeight="1">
      <c r="A374" s="101">
        <v>4523</v>
      </c>
      <c r="B374" s="12" t="s">
        <v>473</v>
      </c>
      <c r="C374" s="208" t="s">
        <v>2305</v>
      </c>
      <c r="D374" s="209"/>
      <c r="E374" s="206"/>
      <c r="F374" s="207">
        <v>287.27999999999997</v>
      </c>
      <c r="G374" s="521"/>
      <c r="H374" s="229"/>
      <c r="I374" s="268"/>
    </row>
    <row r="375" spans="1:9" s="82" customFormat="1" ht="16.5" hidden="1" customHeight="1">
      <c r="A375" s="101">
        <v>4524</v>
      </c>
      <c r="B375" s="12" t="s">
        <v>473</v>
      </c>
      <c r="C375" s="208" t="s">
        <v>2320</v>
      </c>
      <c r="D375" s="209"/>
      <c r="E375" s="206"/>
      <c r="F375" s="207">
        <v>287.27999999999997</v>
      </c>
      <c r="G375" s="521"/>
      <c r="H375" s="229"/>
      <c r="I375" s="268"/>
    </row>
    <row r="376" spans="1:9" s="191" customFormat="1" ht="51" hidden="1" customHeight="1">
      <c r="A376" s="187">
        <v>4525</v>
      </c>
      <c r="B376" s="12" t="s">
        <v>479</v>
      </c>
      <c r="C376" s="208" t="s">
        <v>480</v>
      </c>
      <c r="D376" s="209" t="s">
        <v>101</v>
      </c>
      <c r="E376" s="206"/>
      <c r="F376" s="207">
        <v>228.80880000000002</v>
      </c>
      <c r="G376" s="521"/>
      <c r="H376" s="268"/>
      <c r="I376" s="268"/>
    </row>
    <row r="377" spans="1:9" s="186" customFormat="1" ht="51" customHeight="1">
      <c r="A377" s="185">
        <v>4527</v>
      </c>
      <c r="B377" s="12" t="s">
        <v>479</v>
      </c>
      <c r="C377" s="208" t="s">
        <v>481</v>
      </c>
      <c r="D377" s="209" t="s">
        <v>101</v>
      </c>
      <c r="E377" s="206"/>
      <c r="F377" s="207">
        <v>228.80880000000002</v>
      </c>
      <c r="G377" s="521">
        <v>100</v>
      </c>
      <c r="H377" s="528"/>
      <c r="I377" s="268"/>
    </row>
    <row r="378" spans="1:9" s="186" customFormat="1" ht="51" customHeight="1">
      <c r="A378" s="185">
        <v>4529</v>
      </c>
      <c r="B378" s="12" t="s">
        <v>479</v>
      </c>
      <c r="C378" s="208" t="s">
        <v>482</v>
      </c>
      <c r="D378" s="209" t="s">
        <v>101</v>
      </c>
      <c r="E378" s="206"/>
      <c r="F378" s="207">
        <v>228.80880000000002</v>
      </c>
      <c r="G378" s="521">
        <v>100</v>
      </c>
      <c r="H378" s="528"/>
      <c r="I378" s="268"/>
    </row>
    <row r="379" spans="1:9" s="82" customFormat="1" ht="16.5" hidden="1" customHeight="1">
      <c r="A379" s="101">
        <v>4570</v>
      </c>
      <c r="B379" s="12" t="s">
        <v>483</v>
      </c>
      <c r="C379" s="12" t="s">
        <v>484</v>
      </c>
      <c r="D379" s="209" t="s">
        <v>101</v>
      </c>
      <c r="E379" s="206"/>
      <c r="F379" s="207">
        <v>1600</v>
      </c>
      <c r="G379" s="521"/>
      <c r="H379" s="229"/>
      <c r="I379" s="268"/>
    </row>
    <row r="380" spans="1:9" s="82" customFormat="1" ht="16.5" hidden="1" customHeight="1">
      <c r="A380" s="101">
        <v>4571</v>
      </c>
      <c r="B380" s="12" t="s">
        <v>483</v>
      </c>
      <c r="C380" s="12" t="s">
        <v>485</v>
      </c>
      <c r="D380" s="209" t="s">
        <v>101</v>
      </c>
      <c r="E380" s="206"/>
      <c r="F380" s="207">
        <v>1600</v>
      </c>
      <c r="G380" s="521"/>
      <c r="H380" s="229"/>
      <c r="I380" s="268"/>
    </row>
    <row r="381" spans="1:9" s="82" customFormat="1" ht="16.5" hidden="1" customHeight="1">
      <c r="A381" s="101">
        <v>4572</v>
      </c>
      <c r="B381" s="12" t="s">
        <v>483</v>
      </c>
      <c r="C381" s="12" t="s">
        <v>486</v>
      </c>
      <c r="D381" s="209" t="s">
        <v>101</v>
      </c>
      <c r="E381" s="206"/>
      <c r="F381" s="207">
        <v>1600</v>
      </c>
      <c r="G381" s="521"/>
      <c r="H381" s="229"/>
      <c r="I381" s="268"/>
    </row>
    <row r="382" spans="1:9" s="82" customFormat="1" ht="25.5" hidden="1" customHeight="1">
      <c r="A382" s="101">
        <v>4573</v>
      </c>
      <c r="B382" s="12" t="s">
        <v>487</v>
      </c>
      <c r="C382" s="12" t="s">
        <v>488</v>
      </c>
      <c r="D382" s="209" t="s">
        <v>101</v>
      </c>
      <c r="E382" s="206"/>
      <c r="F382" s="207">
        <v>102.84840000000001</v>
      </c>
      <c r="G382" s="521"/>
      <c r="H382" s="229"/>
      <c r="I382" s="268"/>
    </row>
    <row r="383" spans="1:9" s="82" customFormat="1" ht="38.25" hidden="1" customHeight="1">
      <c r="A383" s="101">
        <v>4574</v>
      </c>
      <c r="B383" s="12" t="s">
        <v>489</v>
      </c>
      <c r="C383" s="12"/>
      <c r="D383" s="209" t="s">
        <v>101</v>
      </c>
      <c r="E383" s="206"/>
      <c r="F383" s="207">
        <v>3254.1696000000006</v>
      </c>
      <c r="G383" s="521"/>
      <c r="H383" s="229"/>
      <c r="I383" s="268"/>
    </row>
    <row r="384" spans="1:9" s="82" customFormat="1" ht="38.25" hidden="1" customHeight="1">
      <c r="A384" s="101">
        <v>4575</v>
      </c>
      <c r="B384" s="12" t="s">
        <v>490</v>
      </c>
      <c r="C384" s="12"/>
      <c r="D384" s="209" t="s">
        <v>101</v>
      </c>
      <c r="E384" s="206"/>
      <c r="F384" s="207">
        <v>3177.9</v>
      </c>
      <c r="G384" s="521"/>
      <c r="H384" s="229"/>
      <c r="I384" s="268"/>
    </row>
    <row r="385" spans="1:9" s="82" customFormat="1" ht="38.25" hidden="1" customHeight="1">
      <c r="A385" s="101">
        <v>4576</v>
      </c>
      <c r="B385" s="12" t="s">
        <v>491</v>
      </c>
      <c r="C385" s="12"/>
      <c r="D385" s="209" t="s">
        <v>101</v>
      </c>
      <c r="E385" s="206"/>
      <c r="F385" s="207">
        <v>3177.9</v>
      </c>
      <c r="G385" s="521"/>
      <c r="H385" s="229"/>
      <c r="I385" s="268"/>
    </row>
    <row r="386" spans="1:9" s="82" customFormat="1" ht="25.5" hidden="1" customHeight="1">
      <c r="A386" s="101">
        <v>4577</v>
      </c>
      <c r="B386" s="12" t="s">
        <v>492</v>
      </c>
      <c r="C386" s="12"/>
      <c r="D386" s="209" t="s">
        <v>101</v>
      </c>
      <c r="E386" s="206"/>
      <c r="F386" s="207">
        <v>3622.8060000000005</v>
      </c>
      <c r="G386" s="521"/>
      <c r="H386" s="229"/>
      <c r="I386" s="268"/>
    </row>
    <row r="387" spans="1:9" s="82" customFormat="1" ht="38.25" hidden="1" customHeight="1">
      <c r="A387" s="101">
        <v>4578</v>
      </c>
      <c r="B387" s="12" t="s">
        <v>493</v>
      </c>
      <c r="C387" s="12"/>
      <c r="D387" s="209" t="s">
        <v>101</v>
      </c>
      <c r="E387" s="206"/>
      <c r="F387" s="207">
        <v>10423.512000000001</v>
      </c>
      <c r="G387" s="521"/>
      <c r="H387" s="229"/>
      <c r="I387" s="268"/>
    </row>
    <row r="388" spans="1:9" s="82" customFormat="1" ht="25.5" hidden="1" customHeight="1">
      <c r="A388" s="101">
        <v>4579</v>
      </c>
      <c r="B388" s="12" t="s">
        <v>494</v>
      </c>
      <c r="C388" s="12" t="s">
        <v>495</v>
      </c>
      <c r="D388" s="209" t="s">
        <v>101</v>
      </c>
      <c r="E388" s="206"/>
      <c r="F388" s="207">
        <v>7264.1016000000009</v>
      </c>
      <c r="G388" s="521"/>
      <c r="H388" s="229"/>
      <c r="I388" s="268"/>
    </row>
    <row r="389" spans="1:9" s="82" customFormat="1" ht="25.5" hidden="1" customHeight="1">
      <c r="A389" s="101">
        <v>4580</v>
      </c>
      <c r="B389" s="12" t="s">
        <v>496</v>
      </c>
      <c r="C389" s="12" t="s">
        <v>497</v>
      </c>
      <c r="D389" s="209" t="s">
        <v>101</v>
      </c>
      <c r="E389" s="206"/>
      <c r="F389" s="207">
        <v>7714.7856000000002</v>
      </c>
      <c r="G389" s="521"/>
      <c r="H389" s="229"/>
      <c r="I389" s="268"/>
    </row>
    <row r="390" spans="1:9" s="82" customFormat="1" ht="16.5" hidden="1" customHeight="1">
      <c r="A390" s="101">
        <v>4582</v>
      </c>
      <c r="B390" s="12" t="s">
        <v>498</v>
      </c>
      <c r="C390" s="12" t="s">
        <v>499</v>
      </c>
      <c r="D390" s="209" t="s">
        <v>9</v>
      </c>
      <c r="E390" s="206"/>
      <c r="F390" s="207">
        <v>2875.1328000000003</v>
      </c>
      <c r="G390" s="521"/>
      <c r="H390" s="229"/>
      <c r="I390" s="268"/>
    </row>
    <row r="391" spans="1:9" s="82" customFormat="1" ht="16.5" hidden="1" customHeight="1">
      <c r="A391" s="101">
        <v>4583</v>
      </c>
      <c r="B391" s="12" t="s">
        <v>500</v>
      </c>
      <c r="C391" s="12" t="s">
        <v>499</v>
      </c>
      <c r="D391" s="209" t="s">
        <v>101</v>
      </c>
      <c r="E391" s="206"/>
      <c r="F391" s="207">
        <v>2875.1328000000003</v>
      </c>
      <c r="G391" s="521"/>
      <c r="H391" s="229"/>
      <c r="I391" s="268"/>
    </row>
    <row r="392" spans="1:9" s="82" customFormat="1" ht="16.5" hidden="1" customHeight="1">
      <c r="A392" s="101">
        <v>4584</v>
      </c>
      <c r="B392" s="12" t="s">
        <v>501</v>
      </c>
      <c r="C392" s="12"/>
      <c r="D392" s="209" t="s">
        <v>143</v>
      </c>
      <c r="E392" s="206"/>
      <c r="F392" s="207">
        <v>6514.6950000000006</v>
      </c>
      <c r="G392" s="521"/>
      <c r="H392" s="229"/>
      <c r="I392" s="268"/>
    </row>
    <row r="393" spans="1:9" s="82" customFormat="1" ht="16.5" hidden="1" customHeight="1">
      <c r="A393" s="101">
        <v>4585</v>
      </c>
      <c r="B393" s="12" t="s">
        <v>502</v>
      </c>
      <c r="C393" s="12" t="s">
        <v>356</v>
      </c>
      <c r="D393" s="209" t="s">
        <v>101</v>
      </c>
      <c r="E393" s="206"/>
      <c r="F393" s="207">
        <v>1048.7070000000001</v>
      </c>
      <c r="G393" s="521"/>
      <c r="H393" s="229"/>
      <c r="I393" s="268"/>
    </row>
    <row r="394" spans="1:9" s="82" customFormat="1" ht="16.5" hidden="1" customHeight="1">
      <c r="A394" s="101">
        <v>4586</v>
      </c>
      <c r="B394" s="12" t="s">
        <v>502</v>
      </c>
      <c r="C394" s="12" t="s">
        <v>358</v>
      </c>
      <c r="D394" s="209" t="s">
        <v>101</v>
      </c>
      <c r="E394" s="206"/>
      <c r="F394" s="207">
        <v>1144.0440000000001</v>
      </c>
      <c r="G394" s="521"/>
      <c r="H394" s="229"/>
      <c r="I394" s="268"/>
    </row>
    <row r="395" spans="1:9" s="82" customFormat="1" ht="25.5" hidden="1" customHeight="1">
      <c r="A395" s="101">
        <v>4587</v>
      </c>
      <c r="B395" s="12" t="s">
        <v>503</v>
      </c>
      <c r="C395" s="12"/>
      <c r="D395" s="209" t="s">
        <v>101</v>
      </c>
      <c r="E395" s="206"/>
      <c r="F395" s="207">
        <v>1080.4860000000001</v>
      </c>
      <c r="G395" s="521"/>
      <c r="H395" s="229"/>
      <c r="I395" s="268"/>
    </row>
    <row r="396" spans="1:9" s="82" customFormat="1" ht="16.5" hidden="1" customHeight="1">
      <c r="A396" s="101">
        <v>4588</v>
      </c>
      <c r="B396" s="12" t="s">
        <v>504</v>
      </c>
      <c r="C396" s="12"/>
      <c r="D396" s="209" t="s">
        <v>101</v>
      </c>
      <c r="E396" s="206"/>
      <c r="F396" s="207">
        <v>9152.3520000000008</v>
      </c>
      <c r="G396" s="521"/>
      <c r="H396" s="229"/>
      <c r="I396" s="268"/>
    </row>
    <row r="397" spans="1:9" s="82" customFormat="1" ht="16.5" hidden="1" customHeight="1">
      <c r="A397" s="101">
        <v>4589</v>
      </c>
      <c r="B397" s="12" t="s">
        <v>505</v>
      </c>
      <c r="C397" s="12"/>
      <c r="D397" s="209" t="s">
        <v>101</v>
      </c>
      <c r="E397" s="206"/>
      <c r="F397" s="207">
        <v>0</v>
      </c>
      <c r="G397" s="521"/>
      <c r="H397" s="229"/>
      <c r="I397" s="268"/>
    </row>
    <row r="398" spans="1:9" s="82" customFormat="1" ht="16.5" hidden="1" customHeight="1">
      <c r="A398" s="101">
        <v>4590</v>
      </c>
      <c r="B398" s="12" t="s">
        <v>506</v>
      </c>
      <c r="C398" s="12"/>
      <c r="D398" s="209" t="s">
        <v>101</v>
      </c>
      <c r="E398" s="206"/>
      <c r="F398" s="207">
        <v>13982.76</v>
      </c>
      <c r="G398" s="521"/>
      <c r="H398" s="229"/>
      <c r="I398" s="268"/>
    </row>
    <row r="399" spans="1:9" s="82" customFormat="1" ht="16.5" hidden="1" customHeight="1">
      <c r="A399" s="101">
        <v>4591</v>
      </c>
      <c r="B399" s="12" t="s">
        <v>507</v>
      </c>
      <c r="C399" s="12"/>
      <c r="D399" s="209" t="s">
        <v>101</v>
      </c>
      <c r="E399" s="206"/>
      <c r="F399" s="207">
        <v>1398.2760000000001</v>
      </c>
      <c r="G399" s="521"/>
      <c r="H399" s="229"/>
      <c r="I399" s="268"/>
    </row>
    <row r="400" spans="1:9" s="82" customFormat="1" ht="38.25" hidden="1" customHeight="1">
      <c r="A400" s="101">
        <v>4592</v>
      </c>
      <c r="B400" s="12" t="s">
        <v>508</v>
      </c>
      <c r="C400" s="12"/>
      <c r="D400" s="209" t="s">
        <v>101</v>
      </c>
      <c r="E400" s="206"/>
      <c r="F400" s="207">
        <v>1906.74</v>
      </c>
      <c r="G400" s="521"/>
      <c r="H400" s="229"/>
      <c r="I400" s="268"/>
    </row>
    <row r="401" spans="1:9" s="82" customFormat="1" ht="16.5" hidden="1" customHeight="1">
      <c r="A401" s="101">
        <v>4593</v>
      </c>
      <c r="B401" s="12" t="s">
        <v>509</v>
      </c>
      <c r="C401" s="12"/>
      <c r="D401" s="209" t="s">
        <v>101</v>
      </c>
      <c r="E401" s="206"/>
      <c r="F401" s="207">
        <v>1525.3920000000001</v>
      </c>
      <c r="G401" s="521"/>
      <c r="H401" s="229"/>
      <c r="I401" s="268"/>
    </row>
    <row r="402" spans="1:9" s="82" customFormat="1" ht="16.5" hidden="1" customHeight="1">
      <c r="A402" s="101">
        <v>4594</v>
      </c>
      <c r="B402" s="12" t="s">
        <v>510</v>
      </c>
      <c r="C402" s="12"/>
      <c r="D402" s="209" t="s">
        <v>101</v>
      </c>
      <c r="E402" s="206"/>
      <c r="F402" s="207">
        <v>14656.4748</v>
      </c>
      <c r="G402" s="521"/>
      <c r="H402" s="229"/>
      <c r="I402" s="268"/>
    </row>
    <row r="403" spans="1:9" s="82" customFormat="1" ht="16.5" hidden="1" customHeight="1">
      <c r="A403" s="101">
        <v>4595</v>
      </c>
      <c r="B403" s="12" t="s">
        <v>511</v>
      </c>
      <c r="C403" s="208"/>
      <c r="D403" s="209" t="s">
        <v>101</v>
      </c>
      <c r="E403" s="206"/>
      <c r="F403" s="207">
        <v>1716.066</v>
      </c>
      <c r="G403" s="521"/>
      <c r="H403" s="229"/>
      <c r="I403" s="268"/>
    </row>
    <row r="404" spans="1:9" s="82" customFormat="1" ht="16.5" hidden="1" customHeight="1">
      <c r="A404" s="101">
        <v>4596</v>
      </c>
      <c r="B404" s="12" t="s">
        <v>512</v>
      </c>
      <c r="C404" s="208"/>
      <c r="D404" s="209" t="s">
        <v>101</v>
      </c>
      <c r="E404" s="206"/>
      <c r="F404" s="207">
        <v>27.969800000000003</v>
      </c>
      <c r="G404" s="521"/>
      <c r="H404" s="229"/>
      <c r="I404" s="268"/>
    </row>
    <row r="405" spans="1:9" s="82" customFormat="1" ht="16.5" hidden="1" customHeight="1">
      <c r="A405" s="101">
        <v>4597</v>
      </c>
      <c r="B405" s="12" t="s">
        <v>513</v>
      </c>
      <c r="C405" s="208" t="s">
        <v>514</v>
      </c>
      <c r="D405" s="209" t="s">
        <v>113</v>
      </c>
      <c r="E405" s="206"/>
      <c r="F405" s="207">
        <v>288.90000000000003</v>
      </c>
      <c r="G405" s="521"/>
      <c r="H405" s="229"/>
      <c r="I405" s="268"/>
    </row>
    <row r="406" spans="1:9" s="82" customFormat="1" ht="16.5" hidden="1" customHeight="1">
      <c r="A406" s="101">
        <v>4598</v>
      </c>
      <c r="B406" s="12" t="s">
        <v>513</v>
      </c>
      <c r="C406" s="208" t="s">
        <v>515</v>
      </c>
      <c r="D406" s="209" t="s">
        <v>113</v>
      </c>
      <c r="E406" s="206"/>
      <c r="F406" s="207">
        <v>288.90000000000003</v>
      </c>
      <c r="G406" s="521"/>
      <c r="H406" s="229"/>
      <c r="I406" s="268"/>
    </row>
    <row r="407" spans="1:9" s="82" customFormat="1" ht="16.5" hidden="1" customHeight="1">
      <c r="A407" s="101">
        <v>4599</v>
      </c>
      <c r="B407" s="12" t="s">
        <v>513</v>
      </c>
      <c r="C407" s="208" t="s">
        <v>516</v>
      </c>
      <c r="D407" s="209" t="s">
        <v>113</v>
      </c>
      <c r="E407" s="206"/>
      <c r="F407" s="207">
        <v>288.90000000000003</v>
      </c>
      <c r="G407" s="521"/>
      <c r="H407" s="229"/>
      <c r="I407" s="268"/>
    </row>
    <row r="408" spans="1:9" s="82" customFormat="1" ht="16.5" hidden="1" customHeight="1">
      <c r="A408" s="101">
        <v>4600</v>
      </c>
      <c r="B408" s="12" t="s">
        <v>513</v>
      </c>
      <c r="C408" s="208" t="s">
        <v>517</v>
      </c>
      <c r="D408" s="209" t="s">
        <v>113</v>
      </c>
      <c r="E408" s="206"/>
      <c r="F408" s="207">
        <v>288.90000000000003</v>
      </c>
      <c r="G408" s="521"/>
      <c r="H408" s="229"/>
      <c r="I408" s="268"/>
    </row>
    <row r="409" spans="1:9" s="82" customFormat="1" ht="16.5" hidden="1" customHeight="1">
      <c r="A409" s="101">
        <v>4601</v>
      </c>
      <c r="B409" s="12" t="s">
        <v>513</v>
      </c>
      <c r="C409" s="208" t="s">
        <v>518</v>
      </c>
      <c r="D409" s="209" t="s">
        <v>113</v>
      </c>
      <c r="E409" s="206"/>
      <c r="F409" s="207">
        <v>288.90000000000003</v>
      </c>
      <c r="G409" s="521"/>
      <c r="H409" s="229"/>
      <c r="I409" s="268"/>
    </row>
    <row r="410" spans="1:9" s="82" customFormat="1" ht="16.5" hidden="1" customHeight="1">
      <c r="A410" s="101">
        <v>4602</v>
      </c>
      <c r="B410" s="12" t="s">
        <v>513</v>
      </c>
      <c r="C410" s="208" t="s">
        <v>519</v>
      </c>
      <c r="D410" s="209" t="s">
        <v>113</v>
      </c>
      <c r="E410" s="206"/>
      <c r="F410" s="207">
        <v>288.90000000000003</v>
      </c>
      <c r="G410" s="521"/>
      <c r="H410" s="229"/>
      <c r="I410" s="268"/>
    </row>
    <row r="411" spans="1:9" s="82" customFormat="1" ht="16.5" hidden="1" customHeight="1">
      <c r="A411" s="101">
        <v>4603</v>
      </c>
      <c r="B411" s="12" t="s">
        <v>520</v>
      </c>
      <c r="C411" s="208"/>
      <c r="D411" s="209" t="s">
        <v>101</v>
      </c>
      <c r="E411" s="206"/>
      <c r="F411" s="207">
        <v>2332.0008000000003</v>
      </c>
      <c r="G411" s="521"/>
      <c r="H411" s="229"/>
      <c r="I411" s="268"/>
    </row>
    <row r="412" spans="1:9" s="82" customFormat="1" ht="25.5" hidden="1" customHeight="1">
      <c r="A412" s="101">
        <v>4604</v>
      </c>
      <c r="B412" s="12" t="s">
        <v>521</v>
      </c>
      <c r="C412" s="208"/>
      <c r="D412" s="209" t="s">
        <v>101</v>
      </c>
      <c r="E412" s="206"/>
      <c r="F412" s="207">
        <v>190.67400000000001</v>
      </c>
      <c r="G412" s="521"/>
      <c r="H412" s="229"/>
      <c r="I412" s="268"/>
    </row>
    <row r="413" spans="1:9" s="82" customFormat="1" ht="16.5" hidden="1" customHeight="1">
      <c r="A413" s="101">
        <v>4606</v>
      </c>
      <c r="B413" s="12" t="s">
        <v>522</v>
      </c>
      <c r="C413" s="208"/>
      <c r="D413" s="209" t="s">
        <v>101</v>
      </c>
      <c r="E413" s="206"/>
      <c r="F413" s="207">
        <v>3120.1200000000003</v>
      </c>
      <c r="G413" s="521"/>
      <c r="H413" s="229"/>
      <c r="I413" s="268"/>
    </row>
    <row r="414" spans="1:9" s="186" customFormat="1" ht="27" customHeight="1">
      <c r="A414" s="185">
        <v>4607</v>
      </c>
      <c r="B414" s="12" t="s">
        <v>523</v>
      </c>
      <c r="C414" s="208"/>
      <c r="D414" s="209" t="s">
        <v>101</v>
      </c>
      <c r="E414" s="206"/>
      <c r="F414" s="207">
        <v>576.64440000000002</v>
      </c>
      <c r="G414" s="521">
        <v>10</v>
      </c>
      <c r="H414" s="528"/>
      <c r="I414" s="268"/>
    </row>
    <row r="415" spans="1:9" s="186" customFormat="1" ht="25.5" customHeight="1">
      <c r="A415" s="185">
        <v>4608</v>
      </c>
      <c r="B415" s="12" t="s">
        <v>524</v>
      </c>
      <c r="C415" s="208"/>
      <c r="D415" s="209" t="s">
        <v>101</v>
      </c>
      <c r="E415" s="206"/>
      <c r="F415" s="207">
        <v>479.57400000000001</v>
      </c>
      <c r="G415" s="521">
        <v>10</v>
      </c>
      <c r="H415" s="528"/>
      <c r="I415" s="268"/>
    </row>
    <row r="416" spans="1:9" s="82" customFormat="1" ht="25.5" hidden="1" customHeight="1">
      <c r="A416" s="101">
        <v>4609</v>
      </c>
      <c r="B416" s="12" t="s">
        <v>525</v>
      </c>
      <c r="C416" s="208"/>
      <c r="D416" s="209" t="s">
        <v>101</v>
      </c>
      <c r="E416" s="206"/>
      <c r="F416" s="207">
        <v>2334.3119999999999</v>
      </c>
      <c r="G416" s="521"/>
      <c r="H416" s="229"/>
      <c r="I416" s="268"/>
    </row>
    <row r="417" spans="1:9" s="82" customFormat="1" ht="31.5" hidden="1" customHeight="1">
      <c r="A417" s="101">
        <v>4610</v>
      </c>
      <c r="B417" s="12" t="s">
        <v>526</v>
      </c>
      <c r="C417" s="208"/>
      <c r="D417" s="209" t="s">
        <v>101</v>
      </c>
      <c r="E417" s="206"/>
      <c r="F417" s="207">
        <v>1474.5455999999999</v>
      </c>
      <c r="G417" s="521"/>
      <c r="H417" s="229"/>
      <c r="I417" s="268"/>
    </row>
    <row r="418" spans="1:9" s="82" customFormat="1" ht="25.5" hidden="1" customHeight="1">
      <c r="A418" s="101">
        <v>4611</v>
      </c>
      <c r="B418" s="12" t="s">
        <v>527</v>
      </c>
      <c r="C418" s="208"/>
      <c r="D418" s="209" t="s">
        <v>101</v>
      </c>
      <c r="E418" s="206"/>
      <c r="F418" s="207">
        <v>1918.296</v>
      </c>
      <c r="G418" s="521"/>
      <c r="H418" s="229"/>
      <c r="I418" s="268"/>
    </row>
    <row r="419" spans="1:9" s="82" customFormat="1" ht="25.5" hidden="1" customHeight="1">
      <c r="A419" s="101">
        <v>4612</v>
      </c>
      <c r="B419" s="12" t="s">
        <v>528</v>
      </c>
      <c r="C419" s="208"/>
      <c r="D419" s="209" t="s">
        <v>101</v>
      </c>
      <c r="E419" s="206"/>
      <c r="F419" s="207">
        <v>1261.9151999999999</v>
      </c>
      <c r="G419" s="521"/>
      <c r="H419" s="229"/>
      <c r="I419" s="268"/>
    </row>
    <row r="420" spans="1:9" s="82" customFormat="1" ht="25.5" hidden="1" customHeight="1">
      <c r="A420" s="101">
        <v>4613</v>
      </c>
      <c r="B420" s="12" t="s">
        <v>529</v>
      </c>
      <c r="C420" s="208"/>
      <c r="D420" s="209" t="s">
        <v>101</v>
      </c>
      <c r="E420" s="206"/>
      <c r="F420" s="207">
        <v>0</v>
      </c>
      <c r="G420" s="521"/>
      <c r="H420" s="229"/>
      <c r="I420" s="268"/>
    </row>
    <row r="421" spans="1:9" s="82" customFormat="1" ht="16.5" hidden="1" customHeight="1">
      <c r="A421" s="101">
        <v>4614</v>
      </c>
      <c r="B421" s="12" t="s">
        <v>530</v>
      </c>
      <c r="C421" s="208"/>
      <c r="D421" s="209" t="s">
        <v>101</v>
      </c>
      <c r="E421" s="206"/>
      <c r="F421" s="207">
        <v>1560.0600000000002</v>
      </c>
      <c r="G421" s="521"/>
      <c r="H421" s="229"/>
      <c r="I421" s="268"/>
    </row>
    <row r="422" spans="1:9" s="186" customFormat="1" ht="16.5" customHeight="1">
      <c r="A422" s="185">
        <v>4616</v>
      </c>
      <c r="B422" s="12" t="s">
        <v>531</v>
      </c>
      <c r="C422" s="208"/>
      <c r="D422" s="209" t="s">
        <v>101</v>
      </c>
      <c r="E422" s="206"/>
      <c r="F422" s="207">
        <v>17628.678000000004</v>
      </c>
      <c r="G422" s="521">
        <v>3</v>
      </c>
      <c r="H422" s="528"/>
      <c r="I422" s="268"/>
    </row>
    <row r="423" spans="1:9" s="82" customFormat="1" ht="16.5" hidden="1" customHeight="1">
      <c r="A423" s="101">
        <v>4617</v>
      </c>
      <c r="B423" s="12" t="s">
        <v>532</v>
      </c>
      <c r="C423" s="208"/>
      <c r="D423" s="209" t="s">
        <v>101</v>
      </c>
      <c r="E423" s="206"/>
      <c r="F423" s="207">
        <v>1588.95</v>
      </c>
      <c r="G423" s="521"/>
      <c r="H423" s="229"/>
      <c r="I423" s="268"/>
    </row>
    <row r="424" spans="1:9" s="82" customFormat="1" ht="25.5" hidden="1" customHeight="1">
      <c r="A424" s="101">
        <v>4618</v>
      </c>
      <c r="B424" s="12" t="s">
        <v>533</v>
      </c>
      <c r="C424" s="208"/>
      <c r="D424" s="209" t="s">
        <v>101</v>
      </c>
      <c r="E424" s="206"/>
      <c r="F424" s="207">
        <v>13029.390000000001</v>
      </c>
      <c r="G424" s="521"/>
      <c r="H424" s="229"/>
      <c r="I424" s="268"/>
    </row>
    <row r="425" spans="1:9" s="82" customFormat="1" ht="25.5" hidden="1" customHeight="1">
      <c r="A425" s="101">
        <v>4619</v>
      </c>
      <c r="B425" s="12" t="s">
        <v>534</v>
      </c>
      <c r="C425" s="208"/>
      <c r="D425" s="209" t="s">
        <v>101</v>
      </c>
      <c r="E425" s="206"/>
      <c r="F425" s="207">
        <v>31143.420000000002</v>
      </c>
      <c r="G425" s="521"/>
      <c r="H425" s="229"/>
      <c r="I425" s="268"/>
    </row>
    <row r="426" spans="1:9" s="82" customFormat="1" ht="25.5" hidden="1" customHeight="1">
      <c r="A426" s="101">
        <v>4620</v>
      </c>
      <c r="B426" s="12" t="s">
        <v>535</v>
      </c>
      <c r="C426" s="208"/>
      <c r="D426" s="209" t="s">
        <v>101</v>
      </c>
      <c r="E426" s="206"/>
      <c r="F426" s="207">
        <v>15889.500000000002</v>
      </c>
      <c r="G426" s="521"/>
      <c r="H426" s="229"/>
      <c r="I426" s="268"/>
    </row>
    <row r="427" spans="1:9" s="82" customFormat="1" ht="16.5" hidden="1" customHeight="1">
      <c r="A427" s="101">
        <v>4621</v>
      </c>
      <c r="B427" s="12" t="s">
        <v>536</v>
      </c>
      <c r="C427" s="208"/>
      <c r="D427" s="209" t="s">
        <v>101</v>
      </c>
      <c r="E427" s="206"/>
      <c r="F427" s="207">
        <v>35592.480000000003</v>
      </c>
      <c r="G427" s="521"/>
      <c r="H427" s="229"/>
      <c r="I427" s="268"/>
    </row>
    <row r="428" spans="1:9" s="82" customFormat="1" ht="16.5" hidden="1" customHeight="1">
      <c r="A428" s="101">
        <v>4622</v>
      </c>
      <c r="B428" s="12" t="s">
        <v>537</v>
      </c>
      <c r="C428" s="208"/>
      <c r="D428" s="209" t="s">
        <v>101</v>
      </c>
      <c r="E428" s="206"/>
      <c r="F428" s="207">
        <v>15965.769600000001</v>
      </c>
      <c r="G428" s="521"/>
      <c r="H428" s="229"/>
      <c r="I428" s="268"/>
    </row>
    <row r="429" spans="1:9" s="82" customFormat="1" ht="16.5" hidden="1" customHeight="1">
      <c r="A429" s="101">
        <v>4623</v>
      </c>
      <c r="B429" s="12" t="s">
        <v>538</v>
      </c>
      <c r="C429" s="208"/>
      <c r="D429" s="209" t="s">
        <v>101</v>
      </c>
      <c r="E429" s="206"/>
      <c r="F429" s="207">
        <v>15635.268</v>
      </c>
      <c r="G429" s="521"/>
      <c r="H429" s="229"/>
      <c r="I429" s="268"/>
    </row>
    <row r="430" spans="1:9" s="191" customFormat="1" ht="16.5" hidden="1" customHeight="1">
      <c r="A430" s="187">
        <v>4624</v>
      </c>
      <c r="B430" s="12" t="s">
        <v>539</v>
      </c>
      <c r="C430" s="208" t="s">
        <v>540</v>
      </c>
      <c r="D430" s="209" t="s">
        <v>101</v>
      </c>
      <c r="E430" s="206"/>
      <c r="F430" s="207">
        <v>1525.3920000000001</v>
      </c>
      <c r="G430" s="521"/>
      <c r="H430" s="268"/>
      <c r="I430" s="268"/>
    </row>
    <row r="431" spans="1:9" s="186" customFormat="1" ht="24.75" customHeight="1">
      <c r="A431" s="185">
        <v>4625</v>
      </c>
      <c r="B431" s="12" t="s">
        <v>539</v>
      </c>
      <c r="C431" s="205" t="s">
        <v>541</v>
      </c>
      <c r="D431" s="209" t="s">
        <v>101</v>
      </c>
      <c r="E431" s="206"/>
      <c r="F431" s="207">
        <v>1652.5080000000003</v>
      </c>
      <c r="G431" s="521">
        <v>30</v>
      </c>
      <c r="H431" s="528"/>
      <c r="I431" s="268"/>
    </row>
    <row r="432" spans="1:9" s="191" customFormat="1" ht="25.5" hidden="1" customHeight="1">
      <c r="A432" s="187">
        <v>4626</v>
      </c>
      <c r="B432" s="12" t="s">
        <v>539</v>
      </c>
      <c r="C432" s="205" t="s">
        <v>542</v>
      </c>
      <c r="D432" s="209" t="s">
        <v>101</v>
      </c>
      <c r="E432" s="206"/>
      <c r="F432" s="207">
        <v>1271.1600000000001</v>
      </c>
      <c r="G432" s="521"/>
      <c r="H432" s="268"/>
      <c r="I432" s="268"/>
    </row>
    <row r="433" spans="1:9" s="191" customFormat="1" ht="37.5" hidden="1" customHeight="1">
      <c r="A433" s="187">
        <v>4627</v>
      </c>
      <c r="B433" s="12" t="s">
        <v>539</v>
      </c>
      <c r="C433" s="205" t="s">
        <v>543</v>
      </c>
      <c r="D433" s="209" t="s">
        <v>101</v>
      </c>
      <c r="E433" s="206"/>
      <c r="F433" s="207">
        <v>1525.3920000000001</v>
      </c>
      <c r="G433" s="521"/>
      <c r="H433" s="268"/>
      <c r="I433" s="268"/>
    </row>
    <row r="434" spans="1:9" s="191" customFormat="1" ht="32.25" hidden="1" customHeight="1">
      <c r="A434" s="187">
        <v>4628</v>
      </c>
      <c r="B434" s="12" t="s">
        <v>539</v>
      </c>
      <c r="C434" s="205" t="s">
        <v>544</v>
      </c>
      <c r="D434" s="209" t="s">
        <v>101</v>
      </c>
      <c r="E434" s="206"/>
      <c r="F434" s="207">
        <v>1131.3324</v>
      </c>
      <c r="G434" s="521"/>
      <c r="H434" s="268"/>
      <c r="I434" s="268"/>
    </row>
    <row r="435" spans="1:9" s="191" customFormat="1" ht="25.5" hidden="1" customHeight="1">
      <c r="A435" s="187">
        <v>4629</v>
      </c>
      <c r="B435" s="10" t="s">
        <v>545</v>
      </c>
      <c r="C435" s="205" t="s">
        <v>546</v>
      </c>
      <c r="D435" s="209" t="s">
        <v>101</v>
      </c>
      <c r="E435" s="206"/>
      <c r="F435" s="207">
        <v>1131.3324</v>
      </c>
      <c r="G435" s="521"/>
      <c r="H435" s="268"/>
      <c r="I435" s="268"/>
    </row>
    <row r="436" spans="1:9" s="191" customFormat="1" ht="25.5" hidden="1" customHeight="1">
      <c r="A436" s="187">
        <v>4630</v>
      </c>
      <c r="B436" s="12" t="s">
        <v>545</v>
      </c>
      <c r="C436" s="208" t="s">
        <v>547</v>
      </c>
      <c r="D436" s="209" t="s">
        <v>101</v>
      </c>
      <c r="E436" s="206"/>
      <c r="F436" s="207">
        <v>1659.4416000000001</v>
      </c>
      <c r="G436" s="521"/>
      <c r="H436" s="268"/>
      <c r="I436" s="268"/>
    </row>
    <row r="437" spans="1:9" s="191" customFormat="1" ht="25.5" hidden="1" customHeight="1">
      <c r="A437" s="187">
        <v>4631</v>
      </c>
      <c r="B437" s="12" t="s">
        <v>548</v>
      </c>
      <c r="C437" s="208" t="s">
        <v>549</v>
      </c>
      <c r="D437" s="210" t="s">
        <v>101</v>
      </c>
      <c r="E437" s="206"/>
      <c r="F437" s="207">
        <v>1207.6019999999999</v>
      </c>
      <c r="G437" s="521"/>
      <c r="H437" s="268"/>
      <c r="I437" s="268"/>
    </row>
    <row r="438" spans="1:9" s="186" customFormat="1" ht="38.25" customHeight="1">
      <c r="A438" s="185">
        <v>4632</v>
      </c>
      <c r="B438" s="12" t="s">
        <v>548</v>
      </c>
      <c r="C438" s="208" t="s">
        <v>550</v>
      </c>
      <c r="D438" s="209" t="s">
        <v>101</v>
      </c>
      <c r="E438" s="206"/>
      <c r="F438" s="207">
        <v>2296.1772000000001</v>
      </c>
      <c r="G438" s="521">
        <v>5</v>
      </c>
      <c r="H438" s="528"/>
      <c r="I438" s="268"/>
    </row>
    <row r="439" spans="1:9" s="186" customFormat="1" ht="43.5" customHeight="1">
      <c r="A439" s="185">
        <v>4633</v>
      </c>
      <c r="B439" s="12" t="s">
        <v>548</v>
      </c>
      <c r="C439" s="208" t="s">
        <v>551</v>
      </c>
      <c r="D439" s="209" t="s">
        <v>101</v>
      </c>
      <c r="E439" s="206"/>
      <c r="F439" s="207">
        <v>1525.3920000000001</v>
      </c>
      <c r="G439" s="521">
        <v>4</v>
      </c>
      <c r="H439" s="528"/>
      <c r="I439" s="268"/>
    </row>
    <row r="440" spans="1:9" s="191" customFormat="1" ht="43.5" hidden="1" customHeight="1">
      <c r="A440" s="187">
        <v>4634</v>
      </c>
      <c r="B440" s="12" t="s">
        <v>548</v>
      </c>
      <c r="C440" s="208" t="s">
        <v>552</v>
      </c>
      <c r="D440" s="209" t="s">
        <v>101</v>
      </c>
      <c r="E440" s="206"/>
      <c r="F440" s="207">
        <v>1525.3920000000001</v>
      </c>
      <c r="G440" s="521"/>
      <c r="H440" s="268"/>
      <c r="I440" s="268"/>
    </row>
    <row r="441" spans="1:9" s="82" customFormat="1" ht="43.5" hidden="1" customHeight="1">
      <c r="A441" s="101">
        <v>4635</v>
      </c>
      <c r="B441" s="34" t="s">
        <v>553</v>
      </c>
      <c r="C441" s="213"/>
      <c r="D441" s="214" t="s">
        <v>101</v>
      </c>
      <c r="E441" s="206"/>
      <c r="F441" s="207">
        <v>1906.74</v>
      </c>
      <c r="G441" s="521"/>
      <c r="H441" s="229"/>
      <c r="I441" s="268"/>
    </row>
    <row r="442" spans="1:9" s="82" customFormat="1" ht="25.5" hidden="1" customHeight="1">
      <c r="A442" s="101">
        <v>4636</v>
      </c>
      <c r="B442" s="12" t="s">
        <v>554</v>
      </c>
      <c r="C442" s="208"/>
      <c r="D442" s="209" t="s">
        <v>101</v>
      </c>
      <c r="E442" s="206"/>
      <c r="F442" s="207">
        <v>41.944000000000003</v>
      </c>
      <c r="G442" s="521"/>
      <c r="H442" s="229"/>
      <c r="I442" s="268"/>
    </row>
    <row r="443" spans="1:9" s="82" customFormat="1" ht="16.5" hidden="1" customHeight="1">
      <c r="A443" s="101">
        <v>4637</v>
      </c>
      <c r="B443" s="12" t="s">
        <v>555</v>
      </c>
      <c r="C443" s="208"/>
      <c r="D443" s="209" t="s">
        <v>101</v>
      </c>
      <c r="E443" s="206"/>
      <c r="F443" s="207">
        <v>1652.5080000000003</v>
      </c>
      <c r="G443" s="521"/>
      <c r="H443" s="229"/>
      <c r="I443" s="268"/>
    </row>
    <row r="444" spans="1:9" s="82" customFormat="1" ht="16.5" hidden="1" customHeight="1">
      <c r="A444" s="101">
        <v>4638</v>
      </c>
      <c r="B444" s="12" t="s">
        <v>556</v>
      </c>
      <c r="C444" s="208"/>
      <c r="D444" s="209" t="s">
        <v>101</v>
      </c>
      <c r="E444" s="206"/>
      <c r="F444" s="207">
        <v>4830.4079999999994</v>
      </c>
      <c r="G444" s="521"/>
      <c r="H444" s="229"/>
      <c r="I444" s="268"/>
    </row>
    <row r="445" spans="1:9" s="82" customFormat="1" ht="16.5" hidden="1" customHeight="1">
      <c r="A445" s="101">
        <v>4639</v>
      </c>
      <c r="B445" s="12" t="s">
        <v>557</v>
      </c>
      <c r="C445" s="208"/>
      <c r="D445" s="209" t="s">
        <v>101</v>
      </c>
      <c r="E445" s="206"/>
      <c r="F445" s="207">
        <v>5338.8720000000003</v>
      </c>
      <c r="G445" s="521"/>
      <c r="H445" s="229"/>
      <c r="I445" s="268"/>
    </row>
    <row r="446" spans="1:9" s="186" customFormat="1" ht="16.5" customHeight="1">
      <c r="A446" s="185">
        <v>4640</v>
      </c>
      <c r="B446" s="12" t="s">
        <v>558</v>
      </c>
      <c r="C446" s="208"/>
      <c r="D446" s="209" t="s">
        <v>101</v>
      </c>
      <c r="E446" s="206"/>
      <c r="F446" s="207">
        <v>1124.3987999999999</v>
      </c>
      <c r="G446" s="521">
        <v>10</v>
      </c>
      <c r="H446" s="528"/>
      <c r="I446" s="268"/>
    </row>
    <row r="447" spans="1:9" s="186" customFormat="1" ht="16.5" customHeight="1">
      <c r="A447" s="185">
        <v>4641</v>
      </c>
      <c r="B447" s="211" t="s">
        <v>559</v>
      </c>
      <c r="C447" s="212"/>
      <c r="D447" s="209" t="s">
        <v>101</v>
      </c>
      <c r="E447" s="206"/>
      <c r="F447" s="207">
        <v>1326.6288</v>
      </c>
      <c r="G447" s="521">
        <v>10</v>
      </c>
      <c r="H447" s="528"/>
      <c r="I447" s="268"/>
    </row>
    <row r="448" spans="1:9" s="186" customFormat="1" ht="16.5" customHeight="1">
      <c r="A448" s="185">
        <v>4642</v>
      </c>
      <c r="B448" s="211" t="s">
        <v>560</v>
      </c>
      <c r="C448" s="212"/>
      <c r="D448" s="209" t="s">
        <v>101</v>
      </c>
      <c r="E448" s="206"/>
      <c r="F448" s="207">
        <v>1029.6396</v>
      </c>
      <c r="G448" s="521">
        <v>5</v>
      </c>
      <c r="H448" s="528"/>
      <c r="I448" s="268"/>
    </row>
    <row r="449" spans="1:9" s="82" customFormat="1" ht="16.5" hidden="1" customHeight="1">
      <c r="A449" s="101">
        <v>4643</v>
      </c>
      <c r="B449" s="211" t="s">
        <v>561</v>
      </c>
      <c r="C449" s="212"/>
      <c r="D449" s="209" t="s">
        <v>101</v>
      </c>
      <c r="E449" s="206"/>
      <c r="F449" s="207">
        <v>54.6556</v>
      </c>
      <c r="G449" s="521"/>
      <c r="H449" s="229"/>
      <c r="I449" s="268"/>
    </row>
    <row r="450" spans="1:9" s="186" customFormat="1" ht="25.5" customHeight="1">
      <c r="A450" s="185">
        <v>4644</v>
      </c>
      <c r="B450" s="211" t="s">
        <v>562</v>
      </c>
      <c r="C450" s="212"/>
      <c r="D450" s="209" t="s">
        <v>101</v>
      </c>
      <c r="E450" s="206"/>
      <c r="F450" s="207">
        <v>30507.84</v>
      </c>
      <c r="G450" s="521">
        <v>5</v>
      </c>
      <c r="H450" s="528"/>
      <c r="I450" s="268"/>
    </row>
    <row r="451" spans="1:9" s="82" customFormat="1" ht="16.5" hidden="1" customHeight="1">
      <c r="A451" s="101">
        <v>4645</v>
      </c>
      <c r="B451" s="211" t="s">
        <v>563</v>
      </c>
      <c r="C451" s="212"/>
      <c r="D451" s="209" t="s">
        <v>101</v>
      </c>
      <c r="E451" s="206"/>
      <c r="F451" s="207">
        <v>572.02200000000005</v>
      </c>
      <c r="G451" s="521"/>
      <c r="H451" s="229"/>
      <c r="I451" s="268"/>
    </row>
    <row r="452" spans="1:9" s="186" customFormat="1" ht="25.5" customHeight="1">
      <c r="A452" s="185">
        <v>4646</v>
      </c>
      <c r="B452" s="211" t="s">
        <v>564</v>
      </c>
      <c r="C452" s="212"/>
      <c r="D452" s="209" t="s">
        <v>101</v>
      </c>
      <c r="E452" s="206"/>
      <c r="F452" s="207">
        <v>3622.8060000000005</v>
      </c>
      <c r="G452" s="521">
        <v>10</v>
      </c>
      <c r="H452" s="528"/>
      <c r="I452" s="268"/>
    </row>
    <row r="453" spans="1:9" s="191" customFormat="1" ht="25.5" hidden="1" customHeight="1">
      <c r="A453" s="187">
        <v>4647</v>
      </c>
      <c r="B453" s="211" t="s">
        <v>565</v>
      </c>
      <c r="C453" s="212"/>
      <c r="D453" s="209" t="s">
        <v>101</v>
      </c>
      <c r="E453" s="206"/>
      <c r="F453" s="207">
        <v>6355.8</v>
      </c>
      <c r="G453" s="521"/>
      <c r="H453" s="268"/>
      <c r="I453" s="268"/>
    </row>
    <row r="454" spans="1:9" s="82" customFormat="1" ht="16.5" hidden="1" customHeight="1">
      <c r="A454" s="101">
        <v>4648</v>
      </c>
      <c r="B454" s="12" t="s">
        <v>566</v>
      </c>
      <c r="C454" s="208"/>
      <c r="D454" s="209" t="s">
        <v>101</v>
      </c>
      <c r="E454" s="206"/>
      <c r="F454" s="207">
        <v>2796.5520000000001</v>
      </c>
      <c r="G454" s="521"/>
      <c r="H454" s="229"/>
      <c r="I454" s="268"/>
    </row>
    <row r="455" spans="1:9" s="82" customFormat="1" ht="16.5" hidden="1" customHeight="1">
      <c r="A455" s="101">
        <v>4649</v>
      </c>
      <c r="B455" s="12" t="s">
        <v>567</v>
      </c>
      <c r="C455" s="208"/>
      <c r="D455" s="209" t="s">
        <v>101</v>
      </c>
      <c r="E455" s="206"/>
      <c r="F455" s="207">
        <v>5546.88</v>
      </c>
      <c r="G455" s="521"/>
      <c r="H455" s="229"/>
      <c r="I455" s="268"/>
    </row>
    <row r="456" spans="1:9" s="82" customFormat="1" ht="16.5" hidden="1" customHeight="1">
      <c r="A456" s="101">
        <v>4650</v>
      </c>
      <c r="B456" s="12" t="s">
        <v>568</v>
      </c>
      <c r="C456" s="208"/>
      <c r="D456" s="209" t="s">
        <v>101</v>
      </c>
      <c r="E456" s="206"/>
      <c r="F456" s="207">
        <v>5546.88</v>
      </c>
      <c r="G456" s="521"/>
      <c r="H456" s="229"/>
      <c r="I456" s="268"/>
    </row>
    <row r="457" spans="1:9" s="82" customFormat="1" ht="16.5" hidden="1" customHeight="1">
      <c r="A457" s="101">
        <v>4651</v>
      </c>
      <c r="B457" s="12" t="s">
        <v>569</v>
      </c>
      <c r="C457" s="208"/>
      <c r="D457" s="209" t="s">
        <v>101</v>
      </c>
      <c r="E457" s="206"/>
      <c r="F457" s="207">
        <v>3368.5740000000001</v>
      </c>
      <c r="G457" s="521"/>
      <c r="H457" s="229"/>
      <c r="I457" s="268"/>
    </row>
    <row r="458" spans="1:9" s="186" customFormat="1" ht="25.5" customHeight="1">
      <c r="A458" s="185">
        <v>4652</v>
      </c>
      <c r="B458" s="10" t="s">
        <v>570</v>
      </c>
      <c r="C458" s="205"/>
      <c r="D458" s="9" t="s">
        <v>101</v>
      </c>
      <c r="E458" s="206"/>
      <c r="F458" s="207">
        <v>10113.8112</v>
      </c>
      <c r="G458" s="521">
        <v>5</v>
      </c>
      <c r="H458" s="528"/>
      <c r="I458" s="268"/>
    </row>
    <row r="459" spans="1:9" s="82" customFormat="1" ht="16.5" hidden="1" customHeight="1">
      <c r="A459" s="101">
        <v>4653</v>
      </c>
      <c r="B459" s="10" t="s">
        <v>571</v>
      </c>
      <c r="C459" s="205"/>
      <c r="D459" s="9" t="s">
        <v>101</v>
      </c>
      <c r="E459" s="206"/>
      <c r="F459" s="207">
        <v>33859.08</v>
      </c>
      <c r="G459" s="521"/>
      <c r="H459" s="229"/>
      <c r="I459" s="268"/>
    </row>
    <row r="460" spans="1:9" s="191" customFormat="1" ht="16.5" hidden="1" customHeight="1">
      <c r="A460" s="187">
        <v>4665</v>
      </c>
      <c r="B460" s="12" t="s">
        <v>572</v>
      </c>
      <c r="C460" s="208" t="s">
        <v>573</v>
      </c>
      <c r="D460" s="209" t="s">
        <v>101</v>
      </c>
      <c r="E460" s="206"/>
      <c r="F460" s="207">
        <v>97.070400000000006</v>
      </c>
      <c r="G460" s="521"/>
      <c r="H460" s="268"/>
      <c r="I460" s="268"/>
    </row>
    <row r="461" spans="1:9" s="82" customFormat="1" ht="25.5" hidden="1" customHeight="1">
      <c r="A461" s="101">
        <v>4666</v>
      </c>
      <c r="B461" s="12" t="s">
        <v>574</v>
      </c>
      <c r="C461" s="208"/>
      <c r="D461" s="209" t="s">
        <v>101</v>
      </c>
      <c r="E461" s="206"/>
      <c r="F461" s="207">
        <v>915.23520000000008</v>
      </c>
      <c r="G461" s="521"/>
      <c r="H461" s="229"/>
      <c r="I461" s="268"/>
    </row>
    <row r="462" spans="1:9" s="82" customFormat="1" ht="16.5" hidden="1" customHeight="1">
      <c r="A462" s="101">
        <v>4667</v>
      </c>
      <c r="B462" s="12" t="s">
        <v>575</v>
      </c>
      <c r="C462" s="208"/>
      <c r="D462" s="209" t="s">
        <v>101</v>
      </c>
      <c r="E462" s="206"/>
      <c r="F462" s="207">
        <v>915.23520000000008</v>
      </c>
      <c r="G462" s="521"/>
      <c r="H462" s="229"/>
      <c r="I462" s="268"/>
    </row>
    <row r="463" spans="1:9" s="82" customFormat="1" ht="16.5" hidden="1" customHeight="1">
      <c r="A463" s="101">
        <v>4668</v>
      </c>
      <c r="B463" s="12" t="s">
        <v>576</v>
      </c>
      <c r="C463" s="208"/>
      <c r="D463" s="209" t="s">
        <v>101</v>
      </c>
      <c r="E463" s="206"/>
      <c r="F463" s="207">
        <v>1029.6396</v>
      </c>
      <c r="G463" s="521"/>
      <c r="H463" s="229"/>
      <c r="I463" s="268"/>
    </row>
    <row r="464" spans="1:9" s="82" customFormat="1" ht="25.5" hidden="1" customHeight="1">
      <c r="A464" s="101">
        <v>4669</v>
      </c>
      <c r="B464" s="12" t="s">
        <v>577</v>
      </c>
      <c r="C464" s="208"/>
      <c r="D464" s="209" t="s">
        <v>101</v>
      </c>
      <c r="E464" s="206"/>
      <c r="F464" s="207">
        <v>1395.7294000000002</v>
      </c>
      <c r="G464" s="521"/>
      <c r="H464" s="229"/>
      <c r="I464" s="268"/>
    </row>
    <row r="465" spans="1:9" s="82" customFormat="1" ht="16.5" hidden="1" customHeight="1">
      <c r="A465" s="101">
        <v>4670</v>
      </c>
      <c r="B465" s="233" t="s">
        <v>578</v>
      </c>
      <c r="C465" s="234"/>
      <c r="D465" s="235" t="s">
        <v>101</v>
      </c>
      <c r="E465" s="206"/>
      <c r="F465" s="207">
        <v>1140.2348000000002</v>
      </c>
      <c r="G465" s="521"/>
      <c r="H465" s="229"/>
      <c r="I465" s="268"/>
    </row>
    <row r="466" spans="1:9" s="82" customFormat="1" ht="16.5" hidden="1" customHeight="1">
      <c r="A466" s="101">
        <v>4671</v>
      </c>
      <c r="B466" s="12" t="s">
        <v>579</v>
      </c>
      <c r="C466" s="208"/>
      <c r="D466" s="209" t="s">
        <v>101</v>
      </c>
      <c r="E466" s="206"/>
      <c r="F466" s="207">
        <v>251.68540000000002</v>
      </c>
      <c r="G466" s="521"/>
      <c r="H466" s="229"/>
      <c r="I466" s="268"/>
    </row>
    <row r="467" spans="1:9" s="82" customFormat="1" ht="16.5" hidden="1" customHeight="1">
      <c r="A467" s="101">
        <v>4672</v>
      </c>
      <c r="B467" s="12" t="s">
        <v>580</v>
      </c>
      <c r="C467" s="208"/>
      <c r="D467" s="209" t="s">
        <v>101</v>
      </c>
      <c r="E467" s="206"/>
      <c r="F467" s="207">
        <v>540.24300000000005</v>
      </c>
      <c r="G467" s="521"/>
      <c r="H467" s="229"/>
      <c r="I467" s="268"/>
    </row>
    <row r="468" spans="1:9" s="82" customFormat="1" ht="16.5" hidden="1" customHeight="1">
      <c r="A468" s="101">
        <v>4673</v>
      </c>
      <c r="B468" s="12" t="s">
        <v>581</v>
      </c>
      <c r="C468" s="208"/>
      <c r="D468" s="209" t="s">
        <v>101</v>
      </c>
      <c r="E468" s="206"/>
      <c r="F468" s="207">
        <v>533.88720000000001</v>
      </c>
      <c r="G468" s="521"/>
      <c r="H468" s="229"/>
      <c r="I468" s="268"/>
    </row>
    <row r="469" spans="1:9" s="186" customFormat="1" ht="16.5" customHeight="1">
      <c r="A469" s="185">
        <v>4674</v>
      </c>
      <c r="B469" s="12" t="s">
        <v>582</v>
      </c>
      <c r="C469" s="208"/>
      <c r="D469" s="209" t="s">
        <v>101</v>
      </c>
      <c r="E469" s="206"/>
      <c r="F469" s="207">
        <v>9152.3520000000008</v>
      </c>
      <c r="G469" s="521">
        <v>2</v>
      </c>
      <c r="H469" s="528"/>
      <c r="I469" s="268"/>
    </row>
    <row r="470" spans="1:9" s="82" customFormat="1" ht="16.5" hidden="1" customHeight="1">
      <c r="A470" s="101">
        <v>4675</v>
      </c>
      <c r="B470" s="12" t="s">
        <v>583</v>
      </c>
      <c r="C470" s="208"/>
      <c r="D470" s="209" t="s">
        <v>101</v>
      </c>
      <c r="E470" s="206"/>
      <c r="F470" s="207">
        <v>4793.4288000000006</v>
      </c>
      <c r="G470" s="521"/>
      <c r="H470" s="229"/>
      <c r="I470" s="268"/>
    </row>
    <row r="471" spans="1:9" s="82" customFormat="1" ht="16.5" hidden="1" customHeight="1">
      <c r="A471" s="101">
        <v>4676</v>
      </c>
      <c r="B471" s="12" t="s">
        <v>584</v>
      </c>
      <c r="C471" s="208"/>
      <c r="D471" s="209" t="s">
        <v>101</v>
      </c>
      <c r="E471" s="206"/>
      <c r="F471" s="207">
        <v>394.05959999999999</v>
      </c>
      <c r="G471" s="521"/>
      <c r="H471" s="229"/>
      <c r="I471" s="268"/>
    </row>
    <row r="472" spans="1:9" s="82" customFormat="1" ht="25.5" hidden="1" customHeight="1">
      <c r="A472" s="101">
        <v>4677</v>
      </c>
      <c r="B472" s="12" t="s">
        <v>585</v>
      </c>
      <c r="C472" s="208"/>
      <c r="D472" s="209" t="s">
        <v>101</v>
      </c>
      <c r="E472" s="206"/>
      <c r="F472" s="207">
        <v>1688.3316000000002</v>
      </c>
      <c r="G472" s="521"/>
      <c r="H472" s="229"/>
      <c r="I472" s="268"/>
    </row>
    <row r="473" spans="1:9" s="82" customFormat="1" ht="25.5" hidden="1" customHeight="1">
      <c r="A473" s="101">
        <v>4678</v>
      </c>
      <c r="B473" s="12" t="s">
        <v>586</v>
      </c>
      <c r="C473" s="208"/>
      <c r="D473" s="209" t="s">
        <v>101</v>
      </c>
      <c r="E473" s="206"/>
      <c r="F473" s="207">
        <v>1586.6387999999999</v>
      </c>
      <c r="G473" s="521"/>
      <c r="H473" s="229"/>
      <c r="I473" s="268"/>
    </row>
    <row r="474" spans="1:9" s="82" customFormat="1" ht="16.5" hidden="1" customHeight="1">
      <c r="A474" s="101">
        <v>4679</v>
      </c>
      <c r="B474" s="12" t="s">
        <v>587</v>
      </c>
      <c r="C474" s="208"/>
      <c r="D474" s="209" t="s">
        <v>101</v>
      </c>
      <c r="E474" s="206"/>
      <c r="F474" s="207">
        <v>1346.1563000000001</v>
      </c>
      <c r="G474" s="521"/>
      <c r="H474" s="229"/>
      <c r="I474" s="268"/>
    </row>
    <row r="475" spans="1:9" s="82" customFormat="1" ht="16.5" hidden="1" customHeight="1">
      <c r="A475" s="101">
        <v>4680</v>
      </c>
      <c r="B475" s="12" t="s">
        <v>588</v>
      </c>
      <c r="C475" s="208" t="s">
        <v>589</v>
      </c>
      <c r="D475" s="209" t="s">
        <v>101</v>
      </c>
      <c r="E475" s="206"/>
      <c r="F475" s="207">
        <v>1424.9725000000001</v>
      </c>
      <c r="G475" s="521"/>
      <c r="H475" s="229"/>
      <c r="I475" s="268"/>
    </row>
    <row r="476" spans="1:9" s="82" customFormat="1" ht="16.5" hidden="1" customHeight="1">
      <c r="A476" s="101">
        <v>4681</v>
      </c>
      <c r="B476" s="12" t="s">
        <v>588</v>
      </c>
      <c r="C476" s="208" t="s">
        <v>590</v>
      </c>
      <c r="D476" s="209" t="s">
        <v>101</v>
      </c>
      <c r="E476" s="206"/>
      <c r="F476" s="207">
        <v>1424.9725000000001</v>
      </c>
      <c r="G476" s="521"/>
      <c r="H476" s="229"/>
      <c r="I476" s="268"/>
    </row>
    <row r="477" spans="1:9" s="82" customFormat="1" ht="16.5" hidden="1" customHeight="1">
      <c r="A477" s="101">
        <v>4682</v>
      </c>
      <c r="B477" s="12" t="s">
        <v>588</v>
      </c>
      <c r="C477" s="208" t="s">
        <v>591</v>
      </c>
      <c r="D477" s="209" t="s">
        <v>101</v>
      </c>
      <c r="E477" s="206"/>
      <c r="F477" s="207">
        <v>1424.9725000000001</v>
      </c>
      <c r="G477" s="521"/>
      <c r="H477" s="229"/>
      <c r="I477" s="268"/>
    </row>
    <row r="478" spans="1:9" s="82" customFormat="1" ht="16.5" hidden="1" customHeight="1">
      <c r="A478" s="101">
        <v>4683</v>
      </c>
      <c r="B478" s="12" t="s">
        <v>588</v>
      </c>
      <c r="C478" s="208" t="s">
        <v>592</v>
      </c>
      <c r="D478" s="209" t="s">
        <v>101</v>
      </c>
      <c r="E478" s="206"/>
      <c r="F478" s="207">
        <v>1424.9725000000001</v>
      </c>
      <c r="G478" s="521"/>
      <c r="H478" s="229"/>
      <c r="I478" s="268"/>
    </row>
    <row r="479" spans="1:9" s="82" customFormat="1" ht="16.5" hidden="1" customHeight="1">
      <c r="A479" s="101">
        <v>4684</v>
      </c>
      <c r="B479" s="12" t="s">
        <v>593</v>
      </c>
      <c r="C479" s="208"/>
      <c r="D479" s="209" t="s">
        <v>101</v>
      </c>
      <c r="E479" s="206"/>
      <c r="F479" s="207">
        <v>2432.9981000000002</v>
      </c>
      <c r="G479" s="521"/>
      <c r="H479" s="229"/>
      <c r="I479" s="268"/>
    </row>
    <row r="480" spans="1:9" s="82" customFormat="1" ht="16.5" hidden="1" customHeight="1">
      <c r="A480" s="101">
        <v>4685</v>
      </c>
      <c r="B480" s="12" t="s">
        <v>594</v>
      </c>
      <c r="C480" s="208"/>
      <c r="D480" s="209" t="s">
        <v>101</v>
      </c>
      <c r="E480" s="206"/>
      <c r="F480" s="207">
        <v>16302.627000000002</v>
      </c>
      <c r="G480" s="521"/>
      <c r="H480" s="229"/>
      <c r="I480" s="268"/>
    </row>
    <row r="481" spans="1:9" s="82" customFormat="1" ht="25.5" hidden="1" customHeight="1">
      <c r="A481" s="101">
        <v>4686</v>
      </c>
      <c r="B481" s="12" t="s">
        <v>595</v>
      </c>
      <c r="C481" s="208" t="s">
        <v>596</v>
      </c>
      <c r="D481" s="209" t="s">
        <v>101</v>
      </c>
      <c r="E481" s="199" t="s">
        <v>3</v>
      </c>
      <c r="F481" s="207">
        <v>51.14</v>
      </c>
      <c r="G481" s="521"/>
      <c r="H481" s="229"/>
      <c r="I481" s="268"/>
    </row>
    <row r="482" spans="1:9" s="82" customFormat="1" ht="25.5" hidden="1" customHeight="1">
      <c r="A482" s="101">
        <v>4687</v>
      </c>
      <c r="B482" s="12" t="s">
        <v>595</v>
      </c>
      <c r="C482" s="208" t="s">
        <v>597</v>
      </c>
      <c r="D482" s="209" t="s">
        <v>101</v>
      </c>
      <c r="E482" s="199" t="s">
        <v>3</v>
      </c>
      <c r="F482" s="207">
        <v>51.14</v>
      </c>
      <c r="G482" s="521"/>
      <c r="H482" s="229"/>
      <c r="I482" s="268"/>
    </row>
    <row r="483" spans="1:9" s="82" customFormat="1" ht="22.5" hidden="1" customHeight="1">
      <c r="A483" s="101">
        <v>4694</v>
      </c>
      <c r="B483" s="12" t="s">
        <v>598</v>
      </c>
      <c r="C483" s="208" t="s">
        <v>599</v>
      </c>
      <c r="D483" s="209" t="s">
        <v>101</v>
      </c>
      <c r="E483" s="206"/>
      <c r="F483" s="207">
        <v>9.7798000000000016</v>
      </c>
      <c r="G483" s="521"/>
      <c r="H483" s="229"/>
      <c r="I483" s="268"/>
    </row>
    <row r="484" spans="1:9" s="82" customFormat="1" ht="25.5" hidden="1" customHeight="1">
      <c r="A484" s="101">
        <v>4695</v>
      </c>
      <c r="B484" s="12" t="s">
        <v>600</v>
      </c>
      <c r="C484" s="208" t="s">
        <v>601</v>
      </c>
      <c r="D484" s="209" t="s">
        <v>101</v>
      </c>
      <c r="E484" s="199" t="s">
        <v>3</v>
      </c>
      <c r="F484" s="207">
        <v>16.760000000000002</v>
      </c>
      <c r="G484" s="521"/>
      <c r="H484" s="229"/>
      <c r="I484" s="268"/>
    </row>
    <row r="485" spans="1:9" s="82" customFormat="1" ht="27.75" hidden="1" customHeight="1">
      <c r="A485" s="101">
        <v>4696</v>
      </c>
      <c r="B485" s="12" t="s">
        <v>600</v>
      </c>
      <c r="C485" s="271" t="s">
        <v>602</v>
      </c>
      <c r="D485" s="209" t="s">
        <v>101</v>
      </c>
      <c r="E485" s="199" t="s">
        <v>3</v>
      </c>
      <c r="F485" s="207">
        <v>17.5</v>
      </c>
      <c r="G485" s="521"/>
      <c r="H485" s="229"/>
      <c r="I485" s="268"/>
    </row>
    <row r="486" spans="1:9" s="82" customFormat="1" ht="25.5" hidden="1" customHeight="1">
      <c r="A486" s="101">
        <v>4697</v>
      </c>
      <c r="B486" s="271" t="s">
        <v>600</v>
      </c>
      <c r="C486" s="271" t="s">
        <v>603</v>
      </c>
      <c r="D486" s="209" t="s">
        <v>101</v>
      </c>
      <c r="E486" s="199" t="s">
        <v>3</v>
      </c>
      <c r="F486" s="207">
        <v>16.760000000000002</v>
      </c>
      <c r="G486" s="521"/>
      <c r="H486" s="229"/>
      <c r="I486" s="268"/>
    </row>
    <row r="487" spans="1:9" s="82" customFormat="1" ht="25.5" hidden="1" customHeight="1">
      <c r="A487" s="101">
        <v>4698</v>
      </c>
      <c r="B487" s="12" t="s">
        <v>600</v>
      </c>
      <c r="C487" s="208" t="s">
        <v>604</v>
      </c>
      <c r="D487" s="209" t="s">
        <v>101</v>
      </c>
      <c r="E487" s="199" t="s">
        <v>3</v>
      </c>
      <c r="F487" s="207">
        <v>16.760000000000002</v>
      </c>
      <c r="G487" s="521"/>
      <c r="H487" s="229"/>
      <c r="I487" s="268"/>
    </row>
    <row r="488" spans="1:9" s="82" customFormat="1" ht="16.5" hidden="1" customHeight="1">
      <c r="A488" s="101">
        <v>4699</v>
      </c>
      <c r="B488" s="12" t="s">
        <v>605</v>
      </c>
      <c r="C488" s="208" t="s">
        <v>606</v>
      </c>
      <c r="D488" s="209" t="s">
        <v>101</v>
      </c>
      <c r="E488" s="206"/>
      <c r="F488" s="207">
        <v>346.68</v>
      </c>
      <c r="G488" s="521"/>
      <c r="H488" s="229"/>
      <c r="I488" s="268"/>
    </row>
    <row r="489" spans="1:9" s="186" customFormat="1" ht="25.5" customHeight="1">
      <c r="A489" s="185">
        <v>4700</v>
      </c>
      <c r="B489" s="12" t="s">
        <v>607</v>
      </c>
      <c r="C489" s="208" t="s">
        <v>608</v>
      </c>
      <c r="D489" s="209" t="s">
        <v>101</v>
      </c>
      <c r="E489" s="206"/>
      <c r="F489" s="207">
        <v>635.58000000000004</v>
      </c>
      <c r="G489" s="521">
        <v>5</v>
      </c>
      <c r="H489" s="528"/>
      <c r="I489" s="268"/>
    </row>
    <row r="490" spans="1:9" s="82" customFormat="1" ht="25.5" hidden="1" customHeight="1">
      <c r="A490" s="101">
        <v>4701</v>
      </c>
      <c r="B490" s="12" t="s">
        <v>609</v>
      </c>
      <c r="C490" s="212" t="s">
        <v>610</v>
      </c>
      <c r="D490" s="9" t="s">
        <v>101</v>
      </c>
      <c r="E490" s="206"/>
      <c r="F490" s="207">
        <v>10.571600000000002</v>
      </c>
      <c r="G490" s="521"/>
      <c r="H490" s="229"/>
      <c r="I490" s="268"/>
    </row>
    <row r="491" spans="1:9" s="82" customFormat="1" ht="25.5" hidden="1" customHeight="1">
      <c r="A491" s="101">
        <v>4702</v>
      </c>
      <c r="B491" s="10" t="s">
        <v>611</v>
      </c>
      <c r="C491" s="205" t="s">
        <v>612</v>
      </c>
      <c r="D491" s="9" t="s">
        <v>101</v>
      </c>
      <c r="E491" s="206"/>
      <c r="F491" s="207">
        <v>13.471300000000001</v>
      </c>
      <c r="G491" s="521"/>
      <c r="H491" s="229"/>
      <c r="I491" s="268"/>
    </row>
    <row r="492" spans="1:9" s="82" customFormat="1" ht="16.5" hidden="1" customHeight="1">
      <c r="A492" s="101">
        <v>4703</v>
      </c>
      <c r="B492" s="12" t="s">
        <v>611</v>
      </c>
      <c r="C492" s="208" t="s">
        <v>613</v>
      </c>
      <c r="D492" s="9" t="s">
        <v>101</v>
      </c>
      <c r="E492" s="206"/>
      <c r="F492" s="207">
        <v>14.8409</v>
      </c>
      <c r="G492" s="521"/>
      <c r="H492" s="229"/>
      <c r="I492" s="268"/>
    </row>
    <row r="493" spans="1:9" s="82" customFormat="1" ht="16.5" hidden="1" customHeight="1">
      <c r="A493" s="101">
        <v>4704</v>
      </c>
      <c r="B493" s="273" t="s">
        <v>614</v>
      </c>
      <c r="C493" s="275"/>
      <c r="D493" s="292" t="s">
        <v>101</v>
      </c>
      <c r="E493" s="206"/>
      <c r="F493" s="207">
        <v>9.5337000000000014</v>
      </c>
      <c r="G493" s="521"/>
      <c r="H493" s="229"/>
      <c r="I493" s="268"/>
    </row>
    <row r="494" spans="1:9" s="82" customFormat="1" ht="25.5" hidden="1" customHeight="1">
      <c r="A494" s="101">
        <v>4705</v>
      </c>
      <c r="B494" s="13" t="s">
        <v>615</v>
      </c>
      <c r="C494" s="108" t="s">
        <v>2033</v>
      </c>
      <c r="D494" s="9" t="s">
        <v>101</v>
      </c>
      <c r="E494" s="293"/>
      <c r="F494" s="294">
        <v>11.33</v>
      </c>
      <c r="G494" s="521"/>
      <c r="H494" s="229"/>
      <c r="I494" s="268"/>
    </row>
    <row r="495" spans="1:9" s="82" customFormat="1" ht="76.5" hidden="1" customHeight="1">
      <c r="A495" s="101">
        <v>4706</v>
      </c>
      <c r="B495" s="273" t="s">
        <v>616</v>
      </c>
      <c r="C495" s="276" t="s">
        <v>617</v>
      </c>
      <c r="D495" s="279" t="s">
        <v>101</v>
      </c>
      <c r="E495" s="206"/>
      <c r="F495" s="207">
        <v>25.423200000000005</v>
      </c>
      <c r="G495" s="521"/>
      <c r="H495" s="229"/>
      <c r="I495" s="268"/>
    </row>
    <row r="496" spans="1:9" hidden="1">
      <c r="A496" s="101">
        <v>4707</v>
      </c>
      <c r="B496" s="295" t="s">
        <v>10</v>
      </c>
      <c r="C496" s="244" t="s">
        <v>3087</v>
      </c>
      <c r="D496" s="239"/>
      <c r="E496" s="240" t="s">
        <v>2031</v>
      </c>
      <c r="F496" s="296">
        <v>4818.59</v>
      </c>
      <c r="G496" s="522"/>
      <c r="H496" s="526"/>
    </row>
    <row r="497" spans="1:9" hidden="1">
      <c r="A497" s="101">
        <v>4708</v>
      </c>
      <c r="B497" s="295" t="s">
        <v>10</v>
      </c>
      <c r="C497" s="244" t="s">
        <v>3088</v>
      </c>
      <c r="D497" s="239"/>
      <c r="E497" s="240" t="s">
        <v>2031</v>
      </c>
      <c r="F497" s="296">
        <v>10570.06</v>
      </c>
      <c r="G497" s="522"/>
      <c r="H497" s="526"/>
    </row>
    <row r="498" spans="1:9" hidden="1">
      <c r="A498" s="101">
        <v>4709</v>
      </c>
      <c r="B498" s="295" t="s">
        <v>10</v>
      </c>
      <c r="C498" s="244" t="s">
        <v>3089</v>
      </c>
      <c r="D498" s="239"/>
      <c r="E498" s="240" t="s">
        <v>2031</v>
      </c>
      <c r="F498" s="296">
        <v>19635.39</v>
      </c>
      <c r="G498" s="522"/>
      <c r="H498" s="526"/>
    </row>
    <row r="499" spans="1:9" ht="25.5" hidden="1">
      <c r="A499" s="101">
        <v>4710</v>
      </c>
      <c r="B499" s="295" t="s">
        <v>225</v>
      </c>
      <c r="C499" s="297" t="s">
        <v>3090</v>
      </c>
      <c r="D499" s="239"/>
      <c r="E499" s="240" t="s">
        <v>2031</v>
      </c>
      <c r="F499" s="296">
        <v>2138.9299999999998</v>
      </c>
      <c r="G499" s="522"/>
      <c r="H499" s="526"/>
    </row>
    <row r="500" spans="1:9" ht="25.5" hidden="1">
      <c r="A500" s="101">
        <v>4711</v>
      </c>
      <c r="B500" s="295" t="s">
        <v>226</v>
      </c>
      <c r="C500" s="297" t="s">
        <v>3090</v>
      </c>
      <c r="D500" s="239"/>
      <c r="E500" s="240" t="s">
        <v>2031</v>
      </c>
      <c r="F500" s="296">
        <v>2138.9299999999998</v>
      </c>
      <c r="G500" s="522"/>
      <c r="H500" s="526"/>
    </row>
    <row r="501" spans="1:9" s="204" customFormat="1" ht="77.25" hidden="1">
      <c r="A501" s="187">
        <v>4712</v>
      </c>
      <c r="B501" s="237" t="s">
        <v>1756</v>
      </c>
      <c r="C501" s="238" t="s">
        <v>3091</v>
      </c>
      <c r="D501" s="239"/>
      <c r="E501" s="240" t="s">
        <v>2031</v>
      </c>
      <c r="F501" s="241">
        <v>1679.73</v>
      </c>
      <c r="G501" s="522"/>
      <c r="H501" s="531"/>
      <c r="I501" s="531"/>
    </row>
    <row r="502" spans="1:9" ht="26.25" hidden="1">
      <c r="A502" s="101">
        <v>4713</v>
      </c>
      <c r="B502" s="237" t="s">
        <v>3092</v>
      </c>
      <c r="C502" s="238"/>
      <c r="D502" s="239"/>
      <c r="E502" s="240" t="s">
        <v>2031</v>
      </c>
      <c r="F502" s="241">
        <v>1150</v>
      </c>
      <c r="G502" s="522"/>
      <c r="H502" s="526"/>
    </row>
    <row r="503" spans="1:9" s="186" customFormat="1" ht="16.5" customHeight="1">
      <c r="A503" s="185">
        <v>4715</v>
      </c>
      <c r="B503" s="273" t="s">
        <v>618</v>
      </c>
      <c r="C503" s="275"/>
      <c r="D503" s="292"/>
      <c r="E503" s="206"/>
      <c r="F503" s="207">
        <v>88403.400000000009</v>
      </c>
      <c r="G503" s="521">
        <v>1</v>
      </c>
      <c r="H503" s="528"/>
      <c r="I503" s="268"/>
    </row>
    <row r="504" spans="1:9" s="82" customFormat="1" ht="25.5" hidden="1" customHeight="1">
      <c r="A504" s="101">
        <v>4716</v>
      </c>
      <c r="B504" s="273" t="s">
        <v>619</v>
      </c>
      <c r="C504" s="275"/>
      <c r="D504" s="292"/>
      <c r="E504" s="206"/>
      <c r="F504" s="207">
        <v>444906</v>
      </c>
      <c r="G504" s="521"/>
      <c r="H504" s="229"/>
      <c r="I504" s="268"/>
    </row>
    <row r="505" spans="1:9" s="186" customFormat="1" ht="16.5" customHeight="1">
      <c r="A505" s="185">
        <v>4717</v>
      </c>
      <c r="B505" s="12" t="s">
        <v>621</v>
      </c>
      <c r="C505" s="208"/>
      <c r="D505" s="9" t="s">
        <v>101</v>
      </c>
      <c r="E505" s="206"/>
      <c r="F505" s="207">
        <v>4067.712</v>
      </c>
      <c r="G505" s="521">
        <v>20</v>
      </c>
      <c r="H505" s="528"/>
      <c r="I505" s="268"/>
    </row>
    <row r="506" spans="1:9" s="82" customFormat="1" ht="25.5" hidden="1" customHeight="1">
      <c r="A506" s="101">
        <v>4718</v>
      </c>
      <c r="B506" s="12" t="s">
        <v>622</v>
      </c>
      <c r="C506" s="208"/>
      <c r="D506" s="9" t="s">
        <v>101</v>
      </c>
      <c r="E506" s="206"/>
      <c r="F506" s="207">
        <v>3966.0192000000002</v>
      </c>
      <c r="G506" s="521"/>
      <c r="H506" s="229"/>
      <c r="I506" s="268"/>
    </row>
    <row r="507" spans="1:9" s="82" customFormat="1" ht="25.5" hidden="1" customHeight="1">
      <c r="A507" s="101">
        <v>4719</v>
      </c>
      <c r="B507" s="12" t="s">
        <v>623</v>
      </c>
      <c r="C507" s="208"/>
      <c r="D507" s="9" t="s">
        <v>101</v>
      </c>
      <c r="E507" s="206"/>
      <c r="F507" s="207">
        <v>3686.364</v>
      </c>
      <c r="G507" s="521"/>
      <c r="H507" s="229"/>
      <c r="I507" s="268"/>
    </row>
    <row r="508" spans="1:9" s="82" customFormat="1" ht="25.5" hidden="1" customHeight="1">
      <c r="A508" s="101">
        <v>4720</v>
      </c>
      <c r="B508" s="12" t="s">
        <v>624</v>
      </c>
      <c r="C508" s="208"/>
      <c r="D508" s="9" t="s">
        <v>101</v>
      </c>
      <c r="E508" s="206"/>
      <c r="F508" s="207">
        <v>2478.7620000000002</v>
      </c>
      <c r="G508" s="521"/>
      <c r="H508" s="229"/>
      <c r="I508" s="268"/>
    </row>
    <row r="509" spans="1:9" s="82" customFormat="1" ht="25.5" hidden="1" customHeight="1">
      <c r="A509" s="101">
        <v>4721</v>
      </c>
      <c r="B509" s="12" t="s">
        <v>625</v>
      </c>
      <c r="C509" s="208"/>
      <c r="D509" s="9" t="s">
        <v>101</v>
      </c>
      <c r="E509" s="206"/>
      <c r="F509" s="207">
        <v>2783.8404</v>
      </c>
      <c r="G509" s="521"/>
      <c r="H509" s="229"/>
      <c r="I509" s="268"/>
    </row>
    <row r="510" spans="1:9" s="82" customFormat="1" ht="25.5" hidden="1" customHeight="1">
      <c r="A510" s="101">
        <v>4722</v>
      </c>
      <c r="B510" s="12" t="s">
        <v>626</v>
      </c>
      <c r="C510" s="208"/>
      <c r="D510" s="9" t="s">
        <v>101</v>
      </c>
      <c r="E510" s="206"/>
      <c r="F510" s="207">
        <v>2783.8404</v>
      </c>
      <c r="G510" s="521"/>
      <c r="H510" s="229"/>
      <c r="I510" s="268"/>
    </row>
    <row r="511" spans="1:9" s="82" customFormat="1" ht="38.25" hidden="1" customHeight="1">
      <c r="A511" s="101">
        <v>4723</v>
      </c>
      <c r="B511" s="12" t="s">
        <v>627</v>
      </c>
      <c r="C511" s="208"/>
      <c r="D511" s="9" t="s">
        <v>101</v>
      </c>
      <c r="E511" s="206"/>
      <c r="F511" s="207">
        <v>2726.6382000000003</v>
      </c>
      <c r="G511" s="521"/>
      <c r="H511" s="229"/>
      <c r="I511" s="268"/>
    </row>
    <row r="512" spans="1:9" s="82" customFormat="1" ht="25.5" hidden="1" customHeight="1">
      <c r="A512" s="101">
        <v>4724</v>
      </c>
      <c r="B512" s="12" t="s">
        <v>628</v>
      </c>
      <c r="C512" s="208"/>
      <c r="D512" s="9" t="s">
        <v>101</v>
      </c>
      <c r="E512" s="206"/>
      <c r="F512" s="207">
        <v>4607.9549999999999</v>
      </c>
      <c r="G512" s="521"/>
      <c r="H512" s="229"/>
      <c r="I512" s="268"/>
    </row>
    <row r="513" spans="1:9" s="82" customFormat="1" ht="37.5" hidden="1" customHeight="1">
      <c r="A513" s="101">
        <v>4725</v>
      </c>
      <c r="B513" s="10" t="s">
        <v>629</v>
      </c>
      <c r="C513" s="205"/>
      <c r="D513" s="9" t="s">
        <v>101</v>
      </c>
      <c r="E513" s="206"/>
      <c r="F513" s="207">
        <v>41312.700000000004</v>
      </c>
      <c r="G513" s="521"/>
      <c r="H513" s="229"/>
      <c r="I513" s="268"/>
    </row>
    <row r="514" spans="1:9" s="82" customFormat="1" ht="25.5" hidden="1" customHeight="1">
      <c r="A514" s="101">
        <v>4726</v>
      </c>
      <c r="B514" s="12" t="s">
        <v>630</v>
      </c>
      <c r="C514" s="208"/>
      <c r="D514" s="209" t="s">
        <v>101</v>
      </c>
      <c r="E514" s="206"/>
      <c r="F514" s="207">
        <v>54.313200000000002</v>
      </c>
      <c r="G514" s="521"/>
      <c r="H514" s="229"/>
      <c r="I514" s="268"/>
    </row>
    <row r="515" spans="1:9" s="82" customFormat="1" ht="76.5" hidden="1" customHeight="1">
      <c r="A515" s="101">
        <v>4727</v>
      </c>
      <c r="B515" s="13" t="s">
        <v>631</v>
      </c>
      <c r="C515" s="108" t="s">
        <v>632</v>
      </c>
      <c r="D515" s="289" t="s">
        <v>101</v>
      </c>
      <c r="E515" s="206"/>
      <c r="F515" s="207">
        <v>3139.7652000000003</v>
      </c>
      <c r="G515" s="521"/>
      <c r="H515" s="229"/>
      <c r="I515" s="268"/>
    </row>
    <row r="516" spans="1:9" s="82" customFormat="1" ht="76.5" hidden="1" customHeight="1">
      <c r="A516" s="101">
        <v>4728</v>
      </c>
      <c r="B516" s="13" t="s">
        <v>631</v>
      </c>
      <c r="C516" s="108" t="s">
        <v>633</v>
      </c>
      <c r="D516" s="289" t="s">
        <v>101</v>
      </c>
      <c r="E516" s="206"/>
      <c r="F516" s="207">
        <v>3235.6800000000003</v>
      </c>
      <c r="G516" s="521"/>
      <c r="H516" s="229"/>
      <c r="I516" s="268"/>
    </row>
    <row r="517" spans="1:9" s="186" customFormat="1" ht="89.25" customHeight="1">
      <c r="A517" s="185">
        <v>4729</v>
      </c>
      <c r="B517" s="13" t="s">
        <v>631</v>
      </c>
      <c r="C517" s="108" t="s">
        <v>634</v>
      </c>
      <c r="D517" s="289" t="s">
        <v>101</v>
      </c>
      <c r="E517" s="206"/>
      <c r="F517" s="207">
        <v>4044.6000000000004</v>
      </c>
      <c r="G517" s="521">
        <v>5</v>
      </c>
      <c r="H517" s="528"/>
      <c r="I517" s="268"/>
    </row>
    <row r="518" spans="1:9" s="82" customFormat="1" ht="89.25" hidden="1" customHeight="1">
      <c r="A518" s="101">
        <v>4730</v>
      </c>
      <c r="B518" s="13" t="s">
        <v>631</v>
      </c>
      <c r="C518" s="108" t="s">
        <v>635</v>
      </c>
      <c r="D518" s="289" t="s">
        <v>101</v>
      </c>
      <c r="E518" s="206"/>
      <c r="F518" s="207">
        <v>4853.5200000000004</v>
      </c>
      <c r="G518" s="521"/>
      <c r="H518" s="229"/>
      <c r="I518" s="268"/>
    </row>
    <row r="519" spans="1:9" s="82" customFormat="1" ht="89.25" hidden="1" customHeight="1">
      <c r="A519" s="101">
        <v>4731</v>
      </c>
      <c r="B519" s="13" t="s">
        <v>636</v>
      </c>
      <c r="C519" s="108" t="s">
        <v>637</v>
      </c>
      <c r="D519" s="289" t="s">
        <v>101</v>
      </c>
      <c r="E519" s="206"/>
      <c r="F519" s="207">
        <v>4622.4000000000005</v>
      </c>
      <c r="G519" s="521"/>
      <c r="H519" s="229"/>
      <c r="I519" s="268"/>
    </row>
    <row r="520" spans="1:9" s="82" customFormat="1" ht="63.75" hidden="1" customHeight="1">
      <c r="A520" s="101">
        <v>4732</v>
      </c>
      <c r="B520" s="13" t="s">
        <v>638</v>
      </c>
      <c r="C520" s="108" t="s">
        <v>639</v>
      </c>
      <c r="D520" s="289" t="s">
        <v>101</v>
      </c>
      <c r="E520" s="206"/>
      <c r="F520" s="207">
        <v>13266.288</v>
      </c>
      <c r="G520" s="521"/>
      <c r="H520" s="229"/>
      <c r="I520" s="268"/>
    </row>
    <row r="521" spans="1:9" s="82" customFormat="1" ht="127.5" hidden="1" customHeight="1">
      <c r="A521" s="101">
        <v>4733</v>
      </c>
      <c r="B521" s="13" t="s">
        <v>640</v>
      </c>
      <c r="C521" s="208" t="s">
        <v>641</v>
      </c>
      <c r="D521" s="209" t="s">
        <v>101</v>
      </c>
      <c r="E521" s="206"/>
      <c r="F521" s="207">
        <v>120</v>
      </c>
      <c r="G521" s="521"/>
      <c r="H521" s="229"/>
      <c r="I521" s="268"/>
    </row>
    <row r="522" spans="1:9" s="82" customFormat="1" ht="127.5" hidden="1" customHeight="1">
      <c r="A522" s="101">
        <v>4734</v>
      </c>
      <c r="B522" s="13" t="s">
        <v>642</v>
      </c>
      <c r="C522" s="208" t="s">
        <v>641</v>
      </c>
      <c r="D522" s="209" t="s">
        <v>101</v>
      </c>
      <c r="E522" s="206"/>
      <c r="F522" s="207">
        <v>120</v>
      </c>
      <c r="G522" s="521"/>
      <c r="H522" s="229"/>
      <c r="I522" s="268"/>
    </row>
    <row r="523" spans="1:9" s="82" customFormat="1" ht="127.5" hidden="1" customHeight="1">
      <c r="A523" s="101">
        <v>4735</v>
      </c>
      <c r="B523" s="13" t="s">
        <v>643</v>
      </c>
      <c r="C523" s="208" t="s">
        <v>641</v>
      </c>
      <c r="D523" s="209" t="s">
        <v>101</v>
      </c>
      <c r="E523" s="206"/>
      <c r="F523" s="207">
        <v>120</v>
      </c>
      <c r="G523" s="521"/>
      <c r="H523" s="229"/>
      <c r="I523" s="268"/>
    </row>
    <row r="524" spans="1:9" s="82" customFormat="1" ht="127.5" hidden="1" customHeight="1">
      <c r="A524" s="101">
        <v>4736</v>
      </c>
      <c r="B524" s="13" t="s">
        <v>644</v>
      </c>
      <c r="C524" s="208" t="s">
        <v>641</v>
      </c>
      <c r="D524" s="209" t="s">
        <v>101</v>
      </c>
      <c r="E524" s="206"/>
      <c r="F524" s="207">
        <v>120</v>
      </c>
      <c r="G524" s="521"/>
      <c r="H524" s="229"/>
      <c r="I524" s="268"/>
    </row>
    <row r="525" spans="1:9" s="82" customFormat="1" ht="127.5" hidden="1" customHeight="1">
      <c r="A525" s="101">
        <v>4737</v>
      </c>
      <c r="B525" s="13" t="s">
        <v>645</v>
      </c>
      <c r="C525" s="208" t="s">
        <v>641</v>
      </c>
      <c r="D525" s="209" t="s">
        <v>101</v>
      </c>
      <c r="E525" s="206"/>
      <c r="F525" s="207">
        <v>120</v>
      </c>
      <c r="G525" s="521"/>
      <c r="H525" s="229"/>
      <c r="I525" s="268"/>
    </row>
    <row r="526" spans="1:9" s="82" customFormat="1" ht="127.5" hidden="1" customHeight="1">
      <c r="A526" s="101">
        <v>4738</v>
      </c>
      <c r="B526" s="13" t="s">
        <v>646</v>
      </c>
      <c r="C526" s="208" t="s">
        <v>641</v>
      </c>
      <c r="D526" s="209" t="s">
        <v>101</v>
      </c>
      <c r="E526" s="206"/>
      <c r="F526" s="207">
        <v>120</v>
      </c>
      <c r="G526" s="521"/>
      <c r="H526" s="229"/>
      <c r="I526" s="268"/>
    </row>
    <row r="527" spans="1:9" s="82" customFormat="1" ht="127.5" hidden="1" customHeight="1">
      <c r="A527" s="101">
        <v>4739</v>
      </c>
      <c r="B527" s="13" t="s">
        <v>647</v>
      </c>
      <c r="C527" s="208" t="s">
        <v>641</v>
      </c>
      <c r="D527" s="209" t="s">
        <v>101</v>
      </c>
      <c r="E527" s="206"/>
      <c r="F527" s="207">
        <v>120</v>
      </c>
      <c r="G527" s="521"/>
      <c r="H527" s="229"/>
      <c r="I527" s="268"/>
    </row>
    <row r="528" spans="1:9" s="82" customFormat="1" ht="89.25" hidden="1" customHeight="1">
      <c r="A528" s="101">
        <v>4744</v>
      </c>
      <c r="B528" s="13" t="s">
        <v>648</v>
      </c>
      <c r="C528" s="108" t="s">
        <v>649</v>
      </c>
      <c r="D528" s="289" t="s">
        <v>101</v>
      </c>
      <c r="E528" s="206"/>
      <c r="F528" s="207">
        <v>5980</v>
      </c>
      <c r="G528" s="521"/>
      <c r="H528" s="229"/>
      <c r="I528" s="268"/>
    </row>
    <row r="529" spans="1:9" s="82" customFormat="1" ht="140.25" hidden="1" customHeight="1">
      <c r="A529" s="101">
        <v>4746</v>
      </c>
      <c r="B529" s="13" t="s">
        <v>650</v>
      </c>
      <c r="C529" s="108" t="s">
        <v>651</v>
      </c>
      <c r="D529" s="289" t="s">
        <v>101</v>
      </c>
      <c r="E529" s="206"/>
      <c r="F529" s="207">
        <v>8969.7672000000002</v>
      </c>
      <c r="G529" s="521"/>
      <c r="H529" s="229"/>
      <c r="I529" s="268"/>
    </row>
    <row r="530" spans="1:9" s="82" customFormat="1" ht="140.25" hidden="1" customHeight="1">
      <c r="A530" s="101">
        <v>4747</v>
      </c>
      <c r="B530" s="13" t="s">
        <v>652</v>
      </c>
      <c r="C530" s="108" t="s">
        <v>3048</v>
      </c>
      <c r="D530" s="289" t="s">
        <v>101</v>
      </c>
      <c r="E530" s="206"/>
      <c r="F530" s="207">
        <v>10978.2</v>
      </c>
      <c r="G530" s="521"/>
      <c r="H530" s="229"/>
      <c r="I530" s="268"/>
    </row>
    <row r="531" spans="1:9" s="82" customFormat="1" ht="191.25" hidden="1" customHeight="1">
      <c r="A531" s="101">
        <v>4748</v>
      </c>
      <c r="B531" s="13" t="s">
        <v>653</v>
      </c>
      <c r="C531" s="208" t="s">
        <v>654</v>
      </c>
      <c r="D531" s="289" t="s">
        <v>101</v>
      </c>
      <c r="E531" s="206"/>
      <c r="F531" s="207">
        <v>12711.6</v>
      </c>
      <c r="G531" s="521"/>
      <c r="H531" s="229"/>
      <c r="I531" s="268"/>
    </row>
    <row r="532" spans="1:9" s="82" customFormat="1" ht="25.5" hidden="1" customHeight="1">
      <c r="A532" s="101">
        <v>4749</v>
      </c>
      <c r="B532" s="13" t="s">
        <v>655</v>
      </c>
      <c r="C532" s="108"/>
      <c r="D532" s="289" t="s">
        <v>101</v>
      </c>
      <c r="E532" s="206"/>
      <c r="F532" s="207">
        <v>312.01200000000006</v>
      </c>
      <c r="G532" s="521"/>
      <c r="H532" s="229"/>
      <c r="I532" s="268"/>
    </row>
    <row r="533" spans="1:9" s="82" customFormat="1" ht="25.5" hidden="1" customHeight="1">
      <c r="A533" s="101">
        <v>4750</v>
      </c>
      <c r="B533" s="13" t="s">
        <v>656</v>
      </c>
      <c r="C533" s="108"/>
      <c r="D533" s="289" t="s">
        <v>101</v>
      </c>
      <c r="E533" s="206"/>
      <c r="F533" s="207">
        <v>535.04280000000006</v>
      </c>
      <c r="G533" s="521"/>
      <c r="H533" s="229"/>
      <c r="I533" s="268"/>
    </row>
    <row r="534" spans="1:9" s="82" customFormat="1" ht="25.5" hidden="1" customHeight="1">
      <c r="A534" s="101">
        <v>4751</v>
      </c>
      <c r="B534" s="13" t="s">
        <v>657</v>
      </c>
      <c r="C534" s="108"/>
      <c r="D534" s="289" t="s">
        <v>101</v>
      </c>
      <c r="E534" s="206"/>
      <c r="F534" s="207">
        <v>560</v>
      </c>
      <c r="G534" s="521"/>
      <c r="H534" s="229"/>
      <c r="I534" s="268"/>
    </row>
    <row r="535" spans="1:9" s="82" customFormat="1" ht="25.5" hidden="1" customHeight="1">
      <c r="A535" s="101">
        <v>4752</v>
      </c>
      <c r="B535" s="13" t="s">
        <v>658</v>
      </c>
      <c r="C535" s="108"/>
      <c r="D535" s="289" t="s">
        <v>101</v>
      </c>
      <c r="E535" s="206"/>
      <c r="F535" s="207">
        <v>565</v>
      </c>
      <c r="G535" s="521"/>
      <c r="H535" s="229"/>
      <c r="I535" s="268"/>
    </row>
    <row r="536" spans="1:9" s="82" customFormat="1" ht="25.5" hidden="1" customHeight="1">
      <c r="A536" s="101">
        <v>4753</v>
      </c>
      <c r="B536" s="13" t="s">
        <v>659</v>
      </c>
      <c r="C536" s="108"/>
      <c r="D536" s="289" t="s">
        <v>101</v>
      </c>
      <c r="E536" s="206"/>
      <c r="F536" s="207">
        <v>396</v>
      </c>
      <c r="G536" s="521"/>
      <c r="H536" s="229"/>
      <c r="I536" s="268"/>
    </row>
    <row r="537" spans="1:9" s="82" customFormat="1" ht="63.75" hidden="1" customHeight="1">
      <c r="A537" s="101">
        <v>4754</v>
      </c>
      <c r="B537" s="273" t="s">
        <v>660</v>
      </c>
      <c r="C537" s="276" t="s">
        <v>661</v>
      </c>
      <c r="D537" s="289" t="s">
        <v>101</v>
      </c>
      <c r="E537" s="206"/>
      <c r="F537" s="207">
        <v>389</v>
      </c>
      <c r="G537" s="521"/>
      <c r="H537" s="229"/>
      <c r="I537" s="268"/>
    </row>
    <row r="538" spans="1:9" s="186" customFormat="1" ht="16.5" customHeight="1">
      <c r="A538" s="185">
        <v>4755</v>
      </c>
      <c r="B538" s="298" t="s">
        <v>662</v>
      </c>
      <c r="C538" s="275" t="s">
        <v>663</v>
      </c>
      <c r="D538" s="292" t="s">
        <v>664</v>
      </c>
      <c r="E538" s="206"/>
      <c r="F538" s="207">
        <v>762.69600000000003</v>
      </c>
      <c r="G538" s="521">
        <v>3</v>
      </c>
      <c r="H538" s="528"/>
      <c r="I538" s="268"/>
    </row>
    <row r="539" spans="1:9" s="186" customFormat="1" ht="16.5" customHeight="1">
      <c r="A539" s="185">
        <v>4756</v>
      </c>
      <c r="B539" s="12" t="s">
        <v>665</v>
      </c>
      <c r="C539" s="208"/>
      <c r="D539" s="209" t="s">
        <v>101</v>
      </c>
      <c r="E539" s="206"/>
      <c r="F539" s="207">
        <v>8619.6204000000016</v>
      </c>
      <c r="G539" s="521">
        <v>5</v>
      </c>
      <c r="H539" s="528"/>
      <c r="I539" s="268"/>
    </row>
    <row r="540" spans="1:9" s="82" customFormat="1" ht="38.25" hidden="1" customHeight="1">
      <c r="A540" s="101">
        <v>4757</v>
      </c>
      <c r="B540" s="12" t="s">
        <v>666</v>
      </c>
      <c r="C540" s="208"/>
      <c r="D540" s="209"/>
      <c r="E540" s="206"/>
      <c r="F540" s="207">
        <v>0</v>
      </c>
      <c r="G540" s="521"/>
      <c r="H540" s="229"/>
      <c r="I540" s="268"/>
    </row>
    <row r="541" spans="1:9" s="82" customFormat="1" ht="16.5" hidden="1" customHeight="1">
      <c r="A541" s="101">
        <v>4759</v>
      </c>
      <c r="B541" s="12" t="s">
        <v>667</v>
      </c>
      <c r="C541" s="208"/>
      <c r="D541" s="209" t="s">
        <v>113</v>
      </c>
      <c r="E541" s="206"/>
      <c r="F541" s="207">
        <v>43.934200000000004</v>
      </c>
      <c r="G541" s="521"/>
      <c r="H541" s="229"/>
      <c r="I541" s="268"/>
    </row>
    <row r="542" spans="1:9" s="82" customFormat="1" ht="16.5" hidden="1" customHeight="1">
      <c r="A542" s="101">
        <v>4760</v>
      </c>
      <c r="B542" s="12" t="s">
        <v>668</v>
      </c>
      <c r="C542" s="208"/>
      <c r="D542" s="209" t="s">
        <v>113</v>
      </c>
      <c r="E542" s="206"/>
      <c r="F542" s="207">
        <v>28.836500000000001</v>
      </c>
      <c r="G542" s="521"/>
      <c r="H542" s="229"/>
      <c r="I542" s="268"/>
    </row>
    <row r="543" spans="1:9" s="191" customFormat="1" ht="16.5" hidden="1" customHeight="1">
      <c r="A543" s="187">
        <v>4761</v>
      </c>
      <c r="B543" s="12" t="s">
        <v>669</v>
      </c>
      <c r="C543" s="208" t="s">
        <v>670</v>
      </c>
      <c r="D543" s="209" t="s">
        <v>4</v>
      </c>
      <c r="E543" s="206"/>
      <c r="F543" s="207">
        <v>554.68799999999999</v>
      </c>
      <c r="G543" s="521"/>
      <c r="H543" s="268"/>
      <c r="I543" s="268"/>
    </row>
    <row r="544" spans="1:9" s="191" customFormat="1" ht="16.5" hidden="1" customHeight="1">
      <c r="A544" s="187">
        <v>4762</v>
      </c>
      <c r="B544" s="12" t="s">
        <v>669</v>
      </c>
      <c r="C544" s="208" t="s">
        <v>671</v>
      </c>
      <c r="D544" s="209" t="s">
        <v>4</v>
      </c>
      <c r="E544" s="206"/>
      <c r="F544" s="207">
        <v>1304.2123000000001</v>
      </c>
      <c r="G544" s="521"/>
      <c r="H544" s="268"/>
      <c r="I544" s="268"/>
    </row>
    <row r="545" spans="1:9" s="186" customFormat="1" ht="16.5" customHeight="1">
      <c r="A545" s="185">
        <v>4764</v>
      </c>
      <c r="B545" s="12" t="s">
        <v>669</v>
      </c>
      <c r="C545" s="205" t="s">
        <v>672</v>
      </c>
      <c r="D545" s="209" t="s">
        <v>18</v>
      </c>
      <c r="E545" s="206"/>
      <c r="F545" s="207">
        <v>5084.6400000000003</v>
      </c>
      <c r="G545" s="521"/>
      <c r="H545" s="528"/>
      <c r="I545" s="268"/>
    </row>
    <row r="546" spans="1:9" s="82" customFormat="1" ht="16.5" hidden="1" customHeight="1">
      <c r="A546" s="101">
        <v>4765</v>
      </c>
      <c r="B546" s="12" t="s">
        <v>673</v>
      </c>
      <c r="C546" s="208" t="s">
        <v>674</v>
      </c>
      <c r="D546" s="209" t="s">
        <v>101</v>
      </c>
      <c r="E546" s="206"/>
      <c r="F546" s="207">
        <v>700</v>
      </c>
      <c r="G546" s="521"/>
      <c r="H546" s="229"/>
      <c r="I546" s="268"/>
    </row>
    <row r="547" spans="1:9" s="82" customFormat="1" ht="16.5" hidden="1" customHeight="1">
      <c r="A547" s="101">
        <v>4766</v>
      </c>
      <c r="B547" s="12" t="s">
        <v>673</v>
      </c>
      <c r="C547" s="208" t="s">
        <v>675</v>
      </c>
      <c r="D547" s="209" t="s">
        <v>101</v>
      </c>
      <c r="E547" s="206"/>
      <c r="F547" s="207">
        <v>452</v>
      </c>
      <c r="G547" s="521"/>
      <c r="H547" s="229"/>
      <c r="I547" s="268"/>
    </row>
    <row r="548" spans="1:9" s="82" customFormat="1" ht="16.5" hidden="1" customHeight="1">
      <c r="A548" s="101">
        <v>4767</v>
      </c>
      <c r="B548" s="12" t="s">
        <v>673</v>
      </c>
      <c r="C548" s="208" t="s">
        <v>676</v>
      </c>
      <c r="D548" s="209" t="s">
        <v>101</v>
      </c>
      <c r="E548" s="206"/>
      <c r="F548" s="207">
        <v>435</v>
      </c>
      <c r="G548" s="521"/>
      <c r="H548" s="229"/>
      <c r="I548" s="268"/>
    </row>
    <row r="549" spans="1:9" s="82" customFormat="1" ht="16.5" hidden="1" customHeight="1">
      <c r="A549" s="101">
        <v>4768</v>
      </c>
      <c r="B549" s="12" t="s">
        <v>673</v>
      </c>
      <c r="C549" s="208" t="s">
        <v>677</v>
      </c>
      <c r="D549" s="209" t="s">
        <v>101</v>
      </c>
      <c r="E549" s="206"/>
      <c r="F549" s="207">
        <v>683</v>
      </c>
      <c r="G549" s="521"/>
      <c r="H549" s="229"/>
      <c r="I549" s="268"/>
    </row>
    <row r="550" spans="1:9" s="82" customFormat="1" ht="16.5" hidden="1" customHeight="1">
      <c r="A550" s="101">
        <v>4769</v>
      </c>
      <c r="B550" s="12" t="s">
        <v>673</v>
      </c>
      <c r="C550" s="208" t="s">
        <v>678</v>
      </c>
      <c r="D550" s="209" t="s">
        <v>101</v>
      </c>
      <c r="E550" s="206"/>
      <c r="F550" s="207">
        <v>735</v>
      </c>
      <c r="G550" s="521"/>
      <c r="H550" s="229"/>
      <c r="I550" s="268"/>
    </row>
    <row r="551" spans="1:9" s="82" customFormat="1" ht="16.5" hidden="1" customHeight="1">
      <c r="A551" s="101">
        <v>4770</v>
      </c>
      <c r="B551" s="12" t="s">
        <v>673</v>
      </c>
      <c r="C551" s="208" t="s">
        <v>679</v>
      </c>
      <c r="D551" s="209" t="s">
        <v>101</v>
      </c>
      <c r="E551" s="206"/>
      <c r="F551" s="207">
        <v>888</v>
      </c>
      <c r="G551" s="521"/>
      <c r="H551" s="229"/>
      <c r="I551" s="268"/>
    </row>
    <row r="552" spans="1:9" s="82" customFormat="1" ht="25.5" hidden="1" customHeight="1">
      <c r="A552" s="101">
        <v>4771</v>
      </c>
      <c r="B552" s="114" t="s">
        <v>2030</v>
      </c>
      <c r="C552" s="103"/>
      <c r="D552" s="197" t="s">
        <v>101</v>
      </c>
      <c r="E552" s="299"/>
      <c r="F552" s="300">
        <v>518.62900000000002</v>
      </c>
      <c r="G552" s="521"/>
      <c r="H552" s="229"/>
      <c r="I552" s="268"/>
    </row>
    <row r="553" spans="1:9" s="82" customFormat="1" ht="42" hidden="1" customHeight="1">
      <c r="A553" s="101">
        <v>4772</v>
      </c>
      <c r="B553" s="12" t="s">
        <v>680</v>
      </c>
      <c r="C553" s="271" t="s">
        <v>681</v>
      </c>
      <c r="D553" s="209" t="s">
        <v>101</v>
      </c>
      <c r="E553" s="199" t="s">
        <v>3</v>
      </c>
      <c r="F553" s="207">
        <v>46.87</v>
      </c>
      <c r="G553" s="521"/>
      <c r="H553" s="229"/>
      <c r="I553" s="268"/>
    </row>
    <row r="554" spans="1:9" s="82" customFormat="1" ht="16.5" hidden="1" customHeight="1">
      <c r="A554" s="101">
        <v>4774</v>
      </c>
      <c r="B554" s="12" t="s">
        <v>682</v>
      </c>
      <c r="C554" s="208" t="s">
        <v>683</v>
      </c>
      <c r="D554" s="209" t="s">
        <v>101</v>
      </c>
      <c r="E554" s="206"/>
      <c r="F554" s="207">
        <v>939.03200000000004</v>
      </c>
      <c r="G554" s="521"/>
      <c r="H554" s="229"/>
      <c r="I554" s="268"/>
    </row>
    <row r="555" spans="1:9" s="82" customFormat="1" ht="16.5" hidden="1" customHeight="1">
      <c r="A555" s="101">
        <v>4775</v>
      </c>
      <c r="B555" s="12" t="s">
        <v>682</v>
      </c>
      <c r="C555" s="205" t="s">
        <v>684</v>
      </c>
      <c r="D555" s="209" t="s">
        <v>101</v>
      </c>
      <c r="E555" s="206"/>
      <c r="F555" s="207">
        <v>1213.6047000000001</v>
      </c>
      <c r="G555" s="521"/>
      <c r="H555" s="229"/>
      <c r="I555" s="268"/>
    </row>
    <row r="556" spans="1:9" s="82" customFormat="1" ht="16.5" hidden="1" customHeight="1">
      <c r="A556" s="101">
        <v>4776</v>
      </c>
      <c r="B556" s="12" t="s">
        <v>685</v>
      </c>
      <c r="C556" s="208"/>
      <c r="D556" s="209" t="s">
        <v>101</v>
      </c>
      <c r="E556" s="206"/>
      <c r="F556" s="207">
        <v>164.73720000000003</v>
      </c>
      <c r="G556" s="521"/>
      <c r="H556" s="229"/>
      <c r="I556" s="268"/>
    </row>
    <row r="557" spans="1:9" s="82" customFormat="1" ht="25.5" hidden="1" customHeight="1">
      <c r="A557" s="101">
        <v>4777</v>
      </c>
      <c r="B557" s="12" t="s">
        <v>686</v>
      </c>
      <c r="C557" s="208"/>
      <c r="D557" s="209" t="s">
        <v>101</v>
      </c>
      <c r="E557" s="206"/>
      <c r="F557" s="207">
        <v>44.490600000000001</v>
      </c>
      <c r="G557" s="521"/>
      <c r="H557" s="229"/>
      <c r="I557" s="268"/>
    </row>
    <row r="558" spans="1:9" s="186" customFormat="1" ht="16.5" customHeight="1">
      <c r="A558" s="185">
        <v>4778</v>
      </c>
      <c r="B558" s="12" t="s">
        <v>687</v>
      </c>
      <c r="C558" s="208"/>
      <c r="D558" s="209" t="s">
        <v>143</v>
      </c>
      <c r="E558" s="206"/>
      <c r="F558" s="207">
        <v>3.8</v>
      </c>
      <c r="G558" s="521">
        <v>1000</v>
      </c>
      <c r="H558" s="528"/>
      <c r="I558" s="268"/>
    </row>
    <row r="559" spans="1:9" s="82" customFormat="1" ht="16.5" hidden="1" customHeight="1">
      <c r="A559" s="101">
        <v>4779</v>
      </c>
      <c r="B559" s="10" t="s">
        <v>688</v>
      </c>
      <c r="C559" s="205" t="s">
        <v>689</v>
      </c>
      <c r="D559" s="209" t="s">
        <v>113</v>
      </c>
      <c r="E559" s="206"/>
      <c r="F559" s="207">
        <v>79</v>
      </c>
      <c r="G559" s="521"/>
      <c r="H559" s="229"/>
      <c r="I559" s="268"/>
    </row>
    <row r="560" spans="1:9" s="82" customFormat="1" ht="16.5" hidden="1" customHeight="1">
      <c r="A560" s="101">
        <v>4780</v>
      </c>
      <c r="B560" s="10" t="s">
        <v>688</v>
      </c>
      <c r="C560" s="208" t="s">
        <v>690</v>
      </c>
      <c r="D560" s="209" t="s">
        <v>113</v>
      </c>
      <c r="E560" s="206"/>
      <c r="F560" s="207">
        <v>90</v>
      </c>
      <c r="G560" s="521"/>
      <c r="H560" s="229"/>
      <c r="I560" s="268"/>
    </row>
    <row r="561" spans="1:9" s="82" customFormat="1" ht="16.5" hidden="1" customHeight="1">
      <c r="A561" s="101">
        <v>4781</v>
      </c>
      <c r="B561" s="10" t="s">
        <v>688</v>
      </c>
      <c r="C561" s="205" t="s">
        <v>691</v>
      </c>
      <c r="D561" s="209" t="s">
        <v>113</v>
      </c>
      <c r="E561" s="206"/>
      <c r="F561" s="207">
        <v>330</v>
      </c>
      <c r="G561" s="521"/>
      <c r="H561" s="229"/>
      <c r="I561" s="268"/>
    </row>
    <row r="562" spans="1:9" s="82" customFormat="1" ht="16.5" hidden="1" customHeight="1">
      <c r="A562" s="101">
        <v>4782</v>
      </c>
      <c r="B562" s="10" t="s">
        <v>688</v>
      </c>
      <c r="C562" s="208" t="s">
        <v>692</v>
      </c>
      <c r="D562" s="209" t="s">
        <v>113</v>
      </c>
      <c r="E562" s="206"/>
      <c r="F562" s="207">
        <v>230</v>
      </c>
      <c r="G562" s="521"/>
      <c r="H562" s="229"/>
      <c r="I562" s="268"/>
    </row>
    <row r="563" spans="1:9" s="82" customFormat="1" ht="16.5" hidden="1" customHeight="1">
      <c r="A563" s="101">
        <v>4783</v>
      </c>
      <c r="B563" s="255"/>
      <c r="C563" s="256"/>
      <c r="D563" s="210"/>
      <c r="E563" s="206"/>
      <c r="F563" s="207">
        <v>0</v>
      </c>
      <c r="G563" s="521"/>
      <c r="H563" s="229"/>
      <c r="I563" s="268"/>
    </row>
    <row r="564" spans="1:9" s="82" customFormat="1" ht="51" hidden="1" customHeight="1">
      <c r="A564" s="101">
        <v>4784</v>
      </c>
      <c r="B564" s="12" t="s">
        <v>693</v>
      </c>
      <c r="C564" s="208" t="s">
        <v>694</v>
      </c>
      <c r="D564" s="209" t="s">
        <v>143</v>
      </c>
      <c r="E564" s="206"/>
      <c r="F564" s="207">
        <v>647.99200000000008</v>
      </c>
      <c r="G564" s="521"/>
      <c r="H564" s="229"/>
      <c r="I564" s="268"/>
    </row>
    <row r="565" spans="1:9" s="82" customFormat="1" ht="51" hidden="1" customHeight="1">
      <c r="A565" s="101">
        <v>4785</v>
      </c>
      <c r="B565" s="12" t="s">
        <v>693</v>
      </c>
      <c r="C565" s="208" t="s">
        <v>695</v>
      </c>
      <c r="D565" s="209" t="s">
        <v>143</v>
      </c>
      <c r="E565" s="206"/>
      <c r="F565" s="207">
        <v>647.99200000000008</v>
      </c>
      <c r="G565" s="521"/>
      <c r="H565" s="229"/>
      <c r="I565" s="268"/>
    </row>
    <row r="566" spans="1:9" s="82" customFormat="1" ht="51" hidden="1" customHeight="1">
      <c r="A566" s="101">
        <v>4786</v>
      </c>
      <c r="B566" s="12" t="s">
        <v>693</v>
      </c>
      <c r="C566" s="208" t="s">
        <v>696</v>
      </c>
      <c r="D566" s="209" t="s">
        <v>143</v>
      </c>
      <c r="E566" s="206"/>
      <c r="F566" s="207">
        <v>647.99200000000008</v>
      </c>
      <c r="G566" s="521"/>
      <c r="H566" s="229"/>
      <c r="I566" s="268"/>
    </row>
    <row r="567" spans="1:9" s="82" customFormat="1" ht="38.25" hidden="1" customHeight="1">
      <c r="A567" s="101">
        <v>4828</v>
      </c>
      <c r="B567" s="12" t="s">
        <v>700</v>
      </c>
      <c r="C567" s="208" t="s">
        <v>697</v>
      </c>
      <c r="D567" s="209" t="s">
        <v>143</v>
      </c>
      <c r="E567" s="199" t="s">
        <v>3</v>
      </c>
      <c r="F567" s="207">
        <v>60</v>
      </c>
      <c r="G567" s="521"/>
      <c r="H567" s="229"/>
      <c r="I567" s="268"/>
    </row>
    <row r="568" spans="1:9" s="82" customFormat="1" ht="38.25" hidden="1" customHeight="1">
      <c r="A568" s="101">
        <v>4829</v>
      </c>
      <c r="B568" s="12" t="s">
        <v>700</v>
      </c>
      <c r="C568" s="208" t="s">
        <v>698</v>
      </c>
      <c r="D568" s="209" t="s">
        <v>143</v>
      </c>
      <c r="E568" s="199" t="s">
        <v>3</v>
      </c>
      <c r="F568" s="207">
        <v>60</v>
      </c>
      <c r="G568" s="521"/>
      <c r="H568" s="229"/>
      <c r="I568" s="268"/>
    </row>
    <row r="569" spans="1:9" s="82" customFormat="1" ht="38.25" hidden="1" customHeight="1">
      <c r="A569" s="101">
        <v>4830</v>
      </c>
      <c r="B569" s="12" t="s">
        <v>700</v>
      </c>
      <c r="C569" s="208" t="s">
        <v>699</v>
      </c>
      <c r="D569" s="209" t="s">
        <v>143</v>
      </c>
      <c r="E569" s="199" t="s">
        <v>3</v>
      </c>
      <c r="F569" s="207">
        <v>60</v>
      </c>
      <c r="G569" s="521"/>
      <c r="H569" s="229"/>
      <c r="I569" s="268"/>
    </row>
    <row r="570" spans="1:9" s="82" customFormat="1" ht="63.75" hidden="1" customHeight="1">
      <c r="A570" s="101">
        <v>4831</v>
      </c>
      <c r="B570" s="12" t="s">
        <v>693</v>
      </c>
      <c r="C570" s="208" t="s">
        <v>701</v>
      </c>
      <c r="D570" s="209" t="s">
        <v>143</v>
      </c>
      <c r="E570" s="206"/>
      <c r="F570" s="207">
        <v>286.01100000000002</v>
      </c>
      <c r="G570" s="521"/>
      <c r="H570" s="229"/>
      <c r="I570" s="268"/>
    </row>
    <row r="571" spans="1:9" s="82" customFormat="1" ht="63.75" hidden="1" customHeight="1">
      <c r="A571" s="101">
        <v>4832</v>
      </c>
      <c r="B571" s="12" t="s">
        <v>693</v>
      </c>
      <c r="C571" s="208" t="s">
        <v>702</v>
      </c>
      <c r="D571" s="209" t="s">
        <v>143</v>
      </c>
      <c r="E571" s="206"/>
      <c r="F571" s="207">
        <v>286.01100000000002</v>
      </c>
      <c r="G571" s="521"/>
      <c r="H571" s="229"/>
      <c r="I571" s="268"/>
    </row>
    <row r="572" spans="1:9" s="82" customFormat="1" ht="63.75" hidden="1" customHeight="1">
      <c r="A572" s="101">
        <v>4833</v>
      </c>
      <c r="B572" s="12" t="s">
        <v>693</v>
      </c>
      <c r="C572" s="208" t="s">
        <v>703</v>
      </c>
      <c r="D572" s="209" t="s">
        <v>143</v>
      </c>
      <c r="E572" s="206"/>
      <c r="F572" s="207">
        <v>286.01100000000002</v>
      </c>
      <c r="G572" s="521"/>
      <c r="H572" s="229"/>
      <c r="I572" s="268"/>
    </row>
    <row r="573" spans="1:9" s="82" customFormat="1" ht="51" hidden="1" customHeight="1">
      <c r="A573" s="101">
        <v>4834</v>
      </c>
      <c r="B573" s="12" t="s">
        <v>693</v>
      </c>
      <c r="C573" s="208" t="s">
        <v>704</v>
      </c>
      <c r="D573" s="209" t="s">
        <v>143</v>
      </c>
      <c r="E573" s="206"/>
      <c r="F573" s="207">
        <v>339.404</v>
      </c>
      <c r="G573" s="521"/>
      <c r="H573" s="229"/>
      <c r="I573" s="268"/>
    </row>
    <row r="574" spans="1:9" s="82" customFormat="1" ht="51" hidden="1" customHeight="1">
      <c r="A574" s="101">
        <v>4835</v>
      </c>
      <c r="B574" s="12" t="s">
        <v>693</v>
      </c>
      <c r="C574" s="208" t="s">
        <v>705</v>
      </c>
      <c r="D574" s="209" t="s">
        <v>143</v>
      </c>
      <c r="E574" s="206"/>
      <c r="F574" s="207">
        <v>339.404</v>
      </c>
      <c r="G574" s="521"/>
      <c r="H574" s="229"/>
      <c r="I574" s="268"/>
    </row>
    <row r="575" spans="1:9" s="82" customFormat="1" ht="51" hidden="1" customHeight="1">
      <c r="A575" s="101">
        <v>4836</v>
      </c>
      <c r="B575" s="12" t="s">
        <v>693</v>
      </c>
      <c r="C575" s="208" t="s">
        <v>706</v>
      </c>
      <c r="D575" s="209" t="s">
        <v>143</v>
      </c>
      <c r="E575" s="206"/>
      <c r="F575" s="207">
        <v>339.404</v>
      </c>
      <c r="G575" s="521"/>
      <c r="H575" s="229"/>
      <c r="I575" s="268"/>
    </row>
    <row r="576" spans="1:9" s="82" customFormat="1" ht="102" hidden="1" customHeight="1">
      <c r="A576" s="101">
        <v>4837</v>
      </c>
      <c r="B576" s="12" t="s">
        <v>693</v>
      </c>
      <c r="C576" s="208" t="s">
        <v>707</v>
      </c>
      <c r="D576" s="209" t="s">
        <v>143</v>
      </c>
      <c r="E576" s="206"/>
      <c r="F576" s="207">
        <v>163.97750000000002</v>
      </c>
      <c r="G576" s="521"/>
      <c r="H576" s="229"/>
      <c r="I576" s="268"/>
    </row>
    <row r="577" spans="1:9" s="82" customFormat="1" ht="102" hidden="1" customHeight="1">
      <c r="A577" s="101">
        <v>4838</v>
      </c>
      <c r="B577" s="12" t="s">
        <v>693</v>
      </c>
      <c r="C577" s="208" t="s">
        <v>708</v>
      </c>
      <c r="D577" s="209" t="s">
        <v>143</v>
      </c>
      <c r="E577" s="206"/>
      <c r="F577" s="207">
        <v>163.97750000000002</v>
      </c>
      <c r="G577" s="521"/>
      <c r="H577" s="229"/>
      <c r="I577" s="268"/>
    </row>
    <row r="578" spans="1:9" s="82" customFormat="1" ht="102" hidden="1" customHeight="1">
      <c r="A578" s="101">
        <v>4839</v>
      </c>
      <c r="B578" s="12" t="s">
        <v>693</v>
      </c>
      <c r="C578" s="208" t="s">
        <v>709</v>
      </c>
      <c r="D578" s="209" t="s">
        <v>143</v>
      </c>
      <c r="E578" s="206"/>
      <c r="F578" s="207">
        <v>163.97750000000002</v>
      </c>
      <c r="G578" s="521"/>
      <c r="H578" s="229"/>
      <c r="I578" s="268"/>
    </row>
    <row r="579" spans="1:9" s="82" customFormat="1" ht="89.25" hidden="1" customHeight="1">
      <c r="A579" s="101">
        <v>4840</v>
      </c>
      <c r="B579" s="12" t="s">
        <v>693</v>
      </c>
      <c r="C579" s="208" t="s">
        <v>710</v>
      </c>
      <c r="D579" s="209" t="s">
        <v>143</v>
      </c>
      <c r="E579" s="206"/>
      <c r="F579" s="207">
        <v>260.58780000000002</v>
      </c>
      <c r="G579" s="521"/>
      <c r="H579" s="229"/>
      <c r="I579" s="268"/>
    </row>
    <row r="580" spans="1:9" s="82" customFormat="1" ht="89.25" hidden="1" customHeight="1">
      <c r="A580" s="101">
        <v>4841</v>
      </c>
      <c r="B580" s="12" t="s">
        <v>693</v>
      </c>
      <c r="C580" s="208" t="s">
        <v>711</v>
      </c>
      <c r="D580" s="209" t="s">
        <v>143</v>
      </c>
      <c r="E580" s="206"/>
      <c r="F580" s="207">
        <v>260.58780000000002</v>
      </c>
      <c r="G580" s="521"/>
      <c r="H580" s="229"/>
      <c r="I580" s="268"/>
    </row>
    <row r="581" spans="1:9" s="82" customFormat="1" ht="89.25" hidden="1" customHeight="1">
      <c r="A581" s="101">
        <v>4842</v>
      </c>
      <c r="B581" s="12" t="s">
        <v>693</v>
      </c>
      <c r="C581" s="208" t="s">
        <v>712</v>
      </c>
      <c r="D581" s="209" t="s">
        <v>143</v>
      </c>
      <c r="E581" s="206"/>
      <c r="F581" s="207">
        <v>260.58780000000002</v>
      </c>
      <c r="G581" s="521"/>
      <c r="H581" s="229"/>
      <c r="I581" s="268"/>
    </row>
    <row r="582" spans="1:9" s="82" customFormat="1" ht="25.5" hidden="1" customHeight="1">
      <c r="A582" s="101">
        <v>4844</v>
      </c>
      <c r="B582" s="12" t="s">
        <v>714</v>
      </c>
      <c r="C582" s="208"/>
      <c r="D582" s="209" t="s">
        <v>101</v>
      </c>
      <c r="E582" s="206"/>
      <c r="F582" s="207">
        <v>23.3474</v>
      </c>
      <c r="G582" s="521"/>
      <c r="H582" s="229"/>
      <c r="I582" s="268"/>
    </row>
    <row r="583" spans="1:9" s="82" customFormat="1" ht="16.5" hidden="1" customHeight="1">
      <c r="A583" s="101">
        <v>4845</v>
      </c>
      <c r="B583" s="12" t="s">
        <v>715</v>
      </c>
      <c r="C583" s="208"/>
      <c r="D583" s="209" t="s">
        <v>101</v>
      </c>
      <c r="E583" s="206"/>
      <c r="F583" s="207">
        <v>0</v>
      </c>
      <c r="G583" s="521"/>
      <c r="H583" s="229"/>
      <c r="I583" s="268"/>
    </row>
    <row r="584" spans="1:9" s="82" customFormat="1" ht="16.5" hidden="1" customHeight="1">
      <c r="A584" s="101">
        <v>4846</v>
      </c>
      <c r="B584" s="12" t="s">
        <v>716</v>
      </c>
      <c r="C584" s="208"/>
      <c r="D584" s="209" t="s">
        <v>101</v>
      </c>
      <c r="E584" s="206"/>
      <c r="F584" s="207">
        <v>203.38560000000004</v>
      </c>
      <c r="G584" s="521"/>
      <c r="H584" s="229"/>
      <c r="I584" s="268"/>
    </row>
    <row r="585" spans="1:9" s="82" customFormat="1" ht="16.5" hidden="1" customHeight="1">
      <c r="A585" s="101">
        <v>4847</v>
      </c>
      <c r="B585" s="12" t="s">
        <v>717</v>
      </c>
      <c r="C585" s="208"/>
      <c r="D585" s="209" t="s">
        <v>101</v>
      </c>
      <c r="E585" s="206"/>
      <c r="F585" s="207">
        <v>305.07840000000004</v>
      </c>
      <c r="G585" s="521"/>
      <c r="H585" s="229"/>
      <c r="I585" s="268"/>
    </row>
    <row r="586" spans="1:9" s="82" customFormat="1" ht="16.5" hidden="1" customHeight="1">
      <c r="A586" s="101">
        <v>4848</v>
      </c>
      <c r="B586" s="259" t="s">
        <v>718</v>
      </c>
      <c r="C586" s="301"/>
      <c r="D586" s="302" t="s">
        <v>101</v>
      </c>
      <c r="E586" s="206"/>
      <c r="F586" s="207">
        <v>38.134800000000006</v>
      </c>
      <c r="G586" s="521"/>
      <c r="H586" s="229"/>
      <c r="I586" s="268"/>
    </row>
    <row r="587" spans="1:9" s="82" customFormat="1" ht="16.5" hidden="1" customHeight="1">
      <c r="A587" s="101">
        <v>4850</v>
      </c>
      <c r="B587" s="12" t="s">
        <v>719</v>
      </c>
      <c r="C587" s="208" t="s">
        <v>720</v>
      </c>
      <c r="D587" s="209" t="s">
        <v>101</v>
      </c>
      <c r="E587" s="206"/>
      <c r="F587" s="207">
        <v>112.86</v>
      </c>
      <c r="G587" s="521"/>
      <c r="H587" s="229"/>
      <c r="I587" s="268"/>
    </row>
    <row r="588" spans="1:9" s="82" customFormat="1" ht="16.5" hidden="1" customHeight="1">
      <c r="A588" s="101">
        <v>4851</v>
      </c>
      <c r="B588" s="12" t="s">
        <v>719</v>
      </c>
      <c r="C588" s="208" t="s">
        <v>721</v>
      </c>
      <c r="D588" s="209" t="s">
        <v>101</v>
      </c>
      <c r="E588" s="206"/>
      <c r="F588" s="207">
        <v>120.76020000000001</v>
      </c>
      <c r="G588" s="521"/>
      <c r="H588" s="229"/>
      <c r="I588" s="268"/>
    </row>
    <row r="589" spans="1:9" s="82" customFormat="1" ht="16.5" hidden="1" customHeight="1">
      <c r="A589" s="101">
        <v>4852</v>
      </c>
      <c r="B589" s="12" t="s">
        <v>719</v>
      </c>
      <c r="C589" s="208" t="s">
        <v>722</v>
      </c>
      <c r="D589" s="209" t="s">
        <v>101</v>
      </c>
      <c r="E589" s="206"/>
      <c r="F589" s="207">
        <v>120.76020000000001</v>
      </c>
      <c r="G589" s="521"/>
      <c r="H589" s="229"/>
      <c r="I589" s="268"/>
    </row>
    <row r="590" spans="1:9" s="82" customFormat="1" ht="16.5" hidden="1" customHeight="1">
      <c r="A590" s="101">
        <v>4853</v>
      </c>
      <c r="B590" s="12" t="s">
        <v>719</v>
      </c>
      <c r="C590" s="208" t="s">
        <v>723</v>
      </c>
      <c r="D590" s="209" t="s">
        <v>101</v>
      </c>
      <c r="E590" s="206"/>
      <c r="F590" s="207">
        <v>133.4718</v>
      </c>
      <c r="G590" s="521"/>
      <c r="H590" s="229"/>
      <c r="I590" s="268"/>
    </row>
    <row r="591" spans="1:9" s="82" customFormat="1" ht="16.5" hidden="1" customHeight="1">
      <c r="A591" s="101">
        <v>4854</v>
      </c>
      <c r="B591" s="12" t="s">
        <v>719</v>
      </c>
      <c r="C591" s="208" t="s">
        <v>724</v>
      </c>
      <c r="D591" s="209" t="s">
        <v>101</v>
      </c>
      <c r="E591" s="206"/>
      <c r="F591" s="207">
        <v>112.86</v>
      </c>
      <c r="G591" s="521"/>
      <c r="H591" s="229"/>
      <c r="I591" s="268"/>
    </row>
    <row r="592" spans="1:9" s="82" customFormat="1" ht="16.5" hidden="1" customHeight="1">
      <c r="A592" s="101">
        <v>4855</v>
      </c>
      <c r="B592" s="12" t="s">
        <v>719</v>
      </c>
      <c r="C592" s="208" t="s">
        <v>725</v>
      </c>
      <c r="D592" s="209" t="s">
        <v>101</v>
      </c>
      <c r="E592" s="206"/>
      <c r="F592" s="207">
        <v>112.86</v>
      </c>
      <c r="G592" s="521"/>
      <c r="H592" s="229"/>
      <c r="I592" s="268"/>
    </row>
    <row r="593" spans="1:9" s="82" customFormat="1" ht="16.5" hidden="1" customHeight="1">
      <c r="A593" s="101">
        <v>4856</v>
      </c>
      <c r="B593" s="12" t="s">
        <v>719</v>
      </c>
      <c r="C593" s="208" t="s">
        <v>726</v>
      </c>
      <c r="D593" s="209" t="s">
        <v>101</v>
      </c>
      <c r="E593" s="206"/>
      <c r="F593" s="207">
        <v>112.86</v>
      </c>
      <c r="G593" s="521"/>
      <c r="H593" s="229"/>
      <c r="I593" s="268"/>
    </row>
    <row r="594" spans="1:9" s="82" customFormat="1" ht="16.5" hidden="1" customHeight="1">
      <c r="A594" s="101">
        <v>4857</v>
      </c>
      <c r="B594" s="12" t="s">
        <v>719</v>
      </c>
      <c r="C594" s="208" t="s">
        <v>727</v>
      </c>
      <c r="D594" s="209" t="s">
        <v>101</v>
      </c>
      <c r="E594" s="206"/>
      <c r="F594" s="207">
        <v>112.86</v>
      </c>
      <c r="G594" s="521"/>
      <c r="H594" s="229"/>
      <c r="I594" s="268"/>
    </row>
    <row r="595" spans="1:9" s="191" customFormat="1" ht="16.5" hidden="1" customHeight="1">
      <c r="A595" s="187">
        <v>4858</v>
      </c>
      <c r="B595" s="12" t="s">
        <v>728</v>
      </c>
      <c r="C595" s="208" t="s">
        <v>729</v>
      </c>
      <c r="D595" s="209" t="s">
        <v>101</v>
      </c>
      <c r="E595" s="206"/>
      <c r="F595" s="207">
        <v>1525.3920000000001</v>
      </c>
      <c r="G595" s="521"/>
      <c r="H595" s="268"/>
      <c r="I595" s="268"/>
    </row>
    <row r="596" spans="1:9" s="191" customFormat="1" ht="16.5" hidden="1" customHeight="1">
      <c r="A596" s="187">
        <v>4859</v>
      </c>
      <c r="B596" s="12" t="s">
        <v>728</v>
      </c>
      <c r="C596" s="208" t="s">
        <v>730</v>
      </c>
      <c r="D596" s="209" t="s">
        <v>101</v>
      </c>
      <c r="E596" s="206"/>
      <c r="F596" s="207">
        <v>1906.74</v>
      </c>
      <c r="G596" s="521"/>
      <c r="H596" s="268"/>
      <c r="I596" s="268"/>
    </row>
    <row r="597" spans="1:9" s="186" customFormat="1" ht="16.5" customHeight="1">
      <c r="A597" s="185">
        <v>4860</v>
      </c>
      <c r="B597" s="12" t="s">
        <v>728</v>
      </c>
      <c r="C597" s="208" t="s">
        <v>731</v>
      </c>
      <c r="D597" s="209" t="s">
        <v>101</v>
      </c>
      <c r="E597" s="206"/>
      <c r="F597" s="207">
        <v>2288.0880000000002</v>
      </c>
      <c r="G597" s="521">
        <v>5</v>
      </c>
      <c r="H597" s="528"/>
      <c r="I597" s="268"/>
    </row>
    <row r="598" spans="1:9" s="191" customFormat="1" ht="16.5" hidden="1" customHeight="1">
      <c r="A598" s="187">
        <v>4861</v>
      </c>
      <c r="B598" s="12" t="s">
        <v>728</v>
      </c>
      <c r="C598" s="208" t="s">
        <v>732</v>
      </c>
      <c r="D598" s="209" t="s">
        <v>101</v>
      </c>
      <c r="E598" s="206"/>
      <c r="F598" s="207">
        <v>1016.928</v>
      </c>
      <c r="G598" s="521"/>
      <c r="H598" s="268"/>
      <c r="I598" s="268"/>
    </row>
    <row r="599" spans="1:9" s="191" customFormat="1" ht="16.5" hidden="1" customHeight="1">
      <c r="A599" s="187">
        <v>4862</v>
      </c>
      <c r="B599" s="12" t="s">
        <v>733</v>
      </c>
      <c r="C599" s="208" t="s">
        <v>734</v>
      </c>
      <c r="D599" s="209" t="s">
        <v>101</v>
      </c>
      <c r="E599" s="206"/>
      <c r="F599" s="207">
        <v>5847.3360000000002</v>
      </c>
      <c r="G599" s="521"/>
      <c r="H599" s="268"/>
      <c r="I599" s="268"/>
    </row>
    <row r="600" spans="1:9" s="186" customFormat="1" ht="16.5" customHeight="1">
      <c r="A600" s="185">
        <v>4863</v>
      </c>
      <c r="B600" s="12" t="s">
        <v>733</v>
      </c>
      <c r="C600" s="208" t="s">
        <v>735</v>
      </c>
      <c r="D600" s="209" t="s">
        <v>101</v>
      </c>
      <c r="E600" s="206"/>
      <c r="F600" s="207">
        <v>6610.0320000000011</v>
      </c>
      <c r="G600" s="521">
        <v>5</v>
      </c>
      <c r="H600" s="528"/>
      <c r="I600" s="268"/>
    </row>
    <row r="601" spans="1:9" s="191" customFormat="1" ht="16.5" hidden="1" customHeight="1">
      <c r="A601" s="187">
        <v>4864</v>
      </c>
      <c r="B601" s="12" t="s">
        <v>733</v>
      </c>
      <c r="C601" s="208" t="s">
        <v>736</v>
      </c>
      <c r="D601" s="209" t="s">
        <v>101</v>
      </c>
      <c r="E601" s="206"/>
      <c r="F601" s="207">
        <v>10550.628000000001</v>
      </c>
      <c r="G601" s="521"/>
      <c r="H601" s="268"/>
      <c r="I601" s="268"/>
    </row>
    <row r="602" spans="1:9" s="191" customFormat="1" ht="16.5" hidden="1" customHeight="1">
      <c r="A602" s="187">
        <v>4865</v>
      </c>
      <c r="B602" s="12" t="s">
        <v>733</v>
      </c>
      <c r="C602" s="208" t="s">
        <v>737</v>
      </c>
      <c r="D602" s="209" t="s">
        <v>101</v>
      </c>
      <c r="E602" s="206"/>
      <c r="F602" s="207">
        <v>12076.02</v>
      </c>
      <c r="G602" s="521"/>
      <c r="H602" s="268"/>
      <c r="I602" s="268"/>
    </row>
    <row r="603" spans="1:9" s="191" customFormat="1" ht="16.5" hidden="1" customHeight="1">
      <c r="A603" s="187">
        <v>4866</v>
      </c>
      <c r="B603" s="12" t="s">
        <v>738</v>
      </c>
      <c r="C603" s="208" t="s">
        <v>739</v>
      </c>
      <c r="D603" s="209" t="s">
        <v>101</v>
      </c>
      <c r="E603" s="206"/>
      <c r="F603" s="207">
        <v>6610.0320000000011</v>
      </c>
      <c r="G603" s="521"/>
      <c r="H603" s="268"/>
      <c r="I603" s="268"/>
    </row>
    <row r="604" spans="1:9" s="186" customFormat="1" ht="16.5" customHeight="1">
      <c r="A604" s="185">
        <v>4867</v>
      </c>
      <c r="B604" s="12" t="s">
        <v>738</v>
      </c>
      <c r="C604" s="208" t="s">
        <v>740</v>
      </c>
      <c r="D604" s="209" t="s">
        <v>101</v>
      </c>
      <c r="E604" s="206"/>
      <c r="F604" s="207">
        <v>8262.5400000000009</v>
      </c>
      <c r="G604" s="521">
        <v>2</v>
      </c>
      <c r="H604" s="528"/>
      <c r="I604" s="268"/>
    </row>
    <row r="605" spans="1:9" s="186" customFormat="1" ht="16.5" customHeight="1">
      <c r="A605" s="185">
        <v>4868</v>
      </c>
      <c r="B605" s="12" t="s">
        <v>738</v>
      </c>
      <c r="C605" s="208" t="s">
        <v>741</v>
      </c>
      <c r="D605" s="209" t="s">
        <v>101</v>
      </c>
      <c r="E605" s="206"/>
      <c r="F605" s="207">
        <v>9152.3520000000008</v>
      </c>
      <c r="G605" s="521">
        <v>2</v>
      </c>
      <c r="H605" s="528"/>
      <c r="I605" s="268"/>
    </row>
    <row r="606" spans="1:9" s="191" customFormat="1" ht="16.5" hidden="1" customHeight="1">
      <c r="A606" s="187">
        <v>4869</v>
      </c>
      <c r="B606" s="12" t="s">
        <v>738</v>
      </c>
      <c r="C606" s="208" t="s">
        <v>742</v>
      </c>
      <c r="D606" s="209" t="s">
        <v>101</v>
      </c>
      <c r="E606" s="206"/>
      <c r="F606" s="207">
        <v>10423.512000000001</v>
      </c>
      <c r="G606" s="521"/>
      <c r="H606" s="268"/>
      <c r="I606" s="268"/>
    </row>
    <row r="607" spans="1:9" s="191" customFormat="1" ht="16.5" hidden="1" customHeight="1">
      <c r="A607" s="187">
        <v>4870</v>
      </c>
      <c r="B607" s="12" t="s">
        <v>743</v>
      </c>
      <c r="C607" s="208" t="s">
        <v>744</v>
      </c>
      <c r="D607" s="209" t="s">
        <v>101</v>
      </c>
      <c r="E607" s="206"/>
      <c r="F607" s="207">
        <v>152.53920000000002</v>
      </c>
      <c r="G607" s="521"/>
      <c r="H607" s="268"/>
      <c r="I607" s="268"/>
    </row>
    <row r="608" spans="1:9" s="186" customFormat="1" ht="16.5" customHeight="1">
      <c r="A608" s="185">
        <v>4871</v>
      </c>
      <c r="B608" s="12" t="s">
        <v>743</v>
      </c>
      <c r="C608" s="208" t="s">
        <v>745</v>
      </c>
      <c r="D608" s="209" t="s">
        <v>101</v>
      </c>
      <c r="E608" s="206"/>
      <c r="F608" s="207">
        <v>82.625399999999999</v>
      </c>
      <c r="G608" s="521">
        <v>200</v>
      </c>
      <c r="H608" s="528"/>
      <c r="I608" s="268"/>
    </row>
    <row r="609" spans="1:9" s="82" customFormat="1" ht="16.5" hidden="1" customHeight="1">
      <c r="A609" s="101">
        <v>4872</v>
      </c>
      <c r="B609" s="12" t="s">
        <v>743</v>
      </c>
      <c r="C609" s="208" t="s">
        <v>746</v>
      </c>
      <c r="D609" s="209" t="s">
        <v>101</v>
      </c>
      <c r="E609" s="206"/>
      <c r="F609" s="207">
        <v>826.25400000000013</v>
      </c>
      <c r="G609" s="521"/>
      <c r="H609" s="229"/>
      <c r="I609" s="268"/>
    </row>
    <row r="610" spans="1:9" s="82" customFormat="1" ht="16.5" hidden="1" customHeight="1">
      <c r="A610" s="101">
        <v>4874</v>
      </c>
      <c r="B610" s="12" t="s">
        <v>747</v>
      </c>
      <c r="C610" s="208" t="s">
        <v>748</v>
      </c>
      <c r="D610" s="209" t="s">
        <v>101</v>
      </c>
      <c r="E610" s="206"/>
      <c r="F610" s="207">
        <v>1723.6951000000001</v>
      </c>
      <c r="G610" s="521"/>
      <c r="H610" s="229"/>
      <c r="I610" s="268"/>
    </row>
    <row r="611" spans="1:9" s="82" customFormat="1" ht="25.5" hidden="1" customHeight="1">
      <c r="A611" s="101">
        <v>4875</v>
      </c>
      <c r="B611" s="12" t="s">
        <v>747</v>
      </c>
      <c r="C611" s="208" t="s">
        <v>749</v>
      </c>
      <c r="D611" s="209" t="s">
        <v>101</v>
      </c>
      <c r="E611" s="206"/>
      <c r="F611" s="207">
        <v>10296.396000000001</v>
      </c>
      <c r="G611" s="521"/>
      <c r="H611" s="229"/>
      <c r="I611" s="268"/>
    </row>
    <row r="612" spans="1:9" s="82" customFormat="1" ht="16.5" hidden="1" customHeight="1">
      <c r="A612" s="101">
        <v>4876</v>
      </c>
      <c r="B612" s="12" t="s">
        <v>747</v>
      </c>
      <c r="C612" s="208" t="s">
        <v>750</v>
      </c>
      <c r="D612" s="209" t="s">
        <v>101</v>
      </c>
      <c r="E612" s="206"/>
      <c r="F612" s="207">
        <v>15635.268</v>
      </c>
      <c r="G612" s="521"/>
      <c r="H612" s="229"/>
      <c r="I612" s="268"/>
    </row>
    <row r="613" spans="1:9" s="82" customFormat="1" ht="16.5" hidden="1" customHeight="1">
      <c r="A613" s="101">
        <v>4877</v>
      </c>
      <c r="B613" s="12" t="s">
        <v>747</v>
      </c>
      <c r="C613" s="208" t="s">
        <v>751</v>
      </c>
      <c r="D613" s="209" t="s">
        <v>101</v>
      </c>
      <c r="E613" s="206"/>
      <c r="F613" s="207">
        <v>13092.948</v>
      </c>
      <c r="G613" s="521"/>
      <c r="H613" s="229"/>
      <c r="I613" s="268"/>
    </row>
    <row r="614" spans="1:9" s="82" customFormat="1" ht="16.5" hidden="1" customHeight="1">
      <c r="A614" s="101">
        <v>4878</v>
      </c>
      <c r="B614" s="12" t="s">
        <v>747</v>
      </c>
      <c r="C614" s="208" t="s">
        <v>752</v>
      </c>
      <c r="D614" s="209" t="s">
        <v>101</v>
      </c>
      <c r="E614" s="206"/>
      <c r="F614" s="207">
        <v>12203.136</v>
      </c>
      <c r="G614" s="521"/>
      <c r="H614" s="229"/>
      <c r="I614" s="268"/>
    </row>
    <row r="615" spans="1:9" s="82" customFormat="1" ht="24" hidden="1" customHeight="1">
      <c r="A615" s="101">
        <v>4879</v>
      </c>
      <c r="B615" s="56" t="s">
        <v>2969</v>
      </c>
      <c r="C615" s="56" t="s">
        <v>2970</v>
      </c>
      <c r="D615" s="209" t="s">
        <v>101</v>
      </c>
      <c r="E615" s="199" t="s">
        <v>3</v>
      </c>
      <c r="F615" s="207">
        <v>82.76</v>
      </c>
      <c r="G615" s="521"/>
      <c r="H615" s="229"/>
      <c r="I615" s="268"/>
    </row>
    <row r="616" spans="1:9" s="82" customFormat="1" ht="16.5" hidden="1" customHeight="1">
      <c r="A616" s="101">
        <v>4880</v>
      </c>
      <c r="B616" s="12" t="s">
        <v>753</v>
      </c>
      <c r="C616" s="208" t="s">
        <v>754</v>
      </c>
      <c r="D616" s="209" t="s">
        <v>101</v>
      </c>
      <c r="E616" s="206"/>
      <c r="F616" s="207">
        <v>1525.3920000000001</v>
      </c>
      <c r="G616" s="521"/>
      <c r="H616" s="229"/>
      <c r="I616" s="268"/>
    </row>
    <row r="617" spans="1:9" s="82" customFormat="1" ht="25.5" hidden="1" customHeight="1">
      <c r="A617" s="101">
        <v>4881</v>
      </c>
      <c r="B617" s="12" t="s">
        <v>753</v>
      </c>
      <c r="C617" s="208" t="s">
        <v>755</v>
      </c>
      <c r="D617" s="209" t="s">
        <v>33</v>
      </c>
      <c r="E617" s="206"/>
      <c r="F617" s="207">
        <v>1525.3920000000001</v>
      </c>
      <c r="G617" s="521"/>
      <c r="H617" s="229"/>
      <c r="I617" s="268"/>
    </row>
    <row r="618" spans="1:9" s="82" customFormat="1" ht="25.5" hidden="1" customHeight="1">
      <c r="A618" s="101">
        <v>4882</v>
      </c>
      <c r="B618" s="12" t="s">
        <v>753</v>
      </c>
      <c r="C618" s="208" t="s">
        <v>756</v>
      </c>
      <c r="D618" s="209" t="s">
        <v>33</v>
      </c>
      <c r="E618" s="206"/>
      <c r="F618" s="207">
        <v>1525.3920000000001</v>
      </c>
      <c r="G618" s="521"/>
      <c r="H618" s="229"/>
      <c r="I618" s="268"/>
    </row>
    <row r="619" spans="1:9" s="82" customFormat="1" ht="25.5" hidden="1" customHeight="1">
      <c r="A619" s="101">
        <v>4883</v>
      </c>
      <c r="B619" s="12" t="s">
        <v>753</v>
      </c>
      <c r="C619" s="208" t="s">
        <v>757</v>
      </c>
      <c r="D619" s="209" t="s">
        <v>33</v>
      </c>
      <c r="E619" s="206"/>
      <c r="F619" s="207">
        <v>1525.3920000000001</v>
      </c>
      <c r="G619" s="521"/>
      <c r="H619" s="229"/>
      <c r="I619" s="268"/>
    </row>
    <row r="620" spans="1:9" s="191" customFormat="1" ht="16.5" hidden="1" customHeight="1">
      <c r="A620" s="187">
        <v>4884</v>
      </c>
      <c r="B620" s="12" t="s">
        <v>753</v>
      </c>
      <c r="C620" s="213" t="s">
        <v>758</v>
      </c>
      <c r="D620" s="209" t="s">
        <v>33</v>
      </c>
      <c r="E620" s="206"/>
      <c r="F620" s="207">
        <v>8000</v>
      </c>
      <c r="G620" s="521"/>
      <c r="H620" s="268"/>
      <c r="I620" s="268"/>
    </row>
    <row r="621" spans="1:9" s="82" customFormat="1" ht="25.5" hidden="1" customHeight="1">
      <c r="A621" s="101">
        <v>4887</v>
      </c>
      <c r="B621" s="12" t="s">
        <v>753</v>
      </c>
      <c r="C621" s="213" t="s">
        <v>759</v>
      </c>
      <c r="D621" s="209" t="s">
        <v>33</v>
      </c>
      <c r="E621" s="206"/>
      <c r="F621" s="207">
        <v>19067.400000000001</v>
      </c>
      <c r="G621" s="521"/>
      <c r="H621" s="229"/>
      <c r="I621" s="268"/>
    </row>
    <row r="622" spans="1:9" s="82" customFormat="1" ht="16.5" hidden="1" customHeight="1">
      <c r="A622" s="101">
        <v>4888</v>
      </c>
      <c r="B622" s="12" t="s">
        <v>753</v>
      </c>
      <c r="C622" s="213" t="s">
        <v>760</v>
      </c>
      <c r="D622" s="209" t="s">
        <v>33</v>
      </c>
      <c r="E622" s="206"/>
      <c r="F622" s="207">
        <v>8000</v>
      </c>
      <c r="G622" s="521"/>
      <c r="H622" s="229"/>
      <c r="I622" s="268"/>
    </row>
    <row r="623" spans="1:9" s="82" customFormat="1" ht="51" hidden="1" customHeight="1">
      <c r="A623" s="101">
        <v>4889</v>
      </c>
      <c r="B623" s="12" t="s">
        <v>762</v>
      </c>
      <c r="C623" s="303" t="s">
        <v>91</v>
      </c>
      <c r="D623" s="209" t="s">
        <v>24</v>
      </c>
      <c r="E623" s="206"/>
      <c r="F623" s="207">
        <v>4067.712</v>
      </c>
      <c r="G623" s="521"/>
      <c r="H623" s="229"/>
      <c r="I623" s="268"/>
    </row>
    <row r="624" spans="1:9" s="82" customFormat="1" ht="51" hidden="1" customHeight="1">
      <c r="A624" s="101">
        <v>4890</v>
      </c>
      <c r="B624" s="12" t="s">
        <v>762</v>
      </c>
      <c r="C624" s="208" t="s">
        <v>92</v>
      </c>
      <c r="D624" s="209" t="s">
        <v>18</v>
      </c>
      <c r="E624" s="206"/>
      <c r="F624" s="207">
        <v>16016.616</v>
      </c>
      <c r="G624" s="521"/>
      <c r="H624" s="229"/>
      <c r="I624" s="268"/>
    </row>
    <row r="625" spans="1:9" s="82" customFormat="1" ht="51" hidden="1" customHeight="1">
      <c r="A625" s="101">
        <v>4891</v>
      </c>
      <c r="B625" s="12" t="s">
        <v>763</v>
      </c>
      <c r="C625" s="208" t="s">
        <v>764</v>
      </c>
      <c r="D625" s="209" t="s">
        <v>765</v>
      </c>
      <c r="E625" s="206"/>
      <c r="F625" s="207">
        <v>9152.3520000000008</v>
      </c>
      <c r="G625" s="521"/>
      <c r="H625" s="229"/>
      <c r="I625" s="268"/>
    </row>
    <row r="626" spans="1:9" s="82" customFormat="1" ht="38.25" hidden="1" customHeight="1">
      <c r="A626" s="101">
        <v>4892</v>
      </c>
      <c r="B626" s="12" t="s">
        <v>766</v>
      </c>
      <c r="C626" s="208" t="s">
        <v>767</v>
      </c>
      <c r="D626" s="209" t="s">
        <v>24</v>
      </c>
      <c r="E626" s="206"/>
      <c r="F626" s="207">
        <v>2288.0880000000002</v>
      </c>
      <c r="G626" s="521"/>
      <c r="H626" s="229"/>
      <c r="I626" s="268"/>
    </row>
    <row r="627" spans="1:9" s="82" customFormat="1" ht="38.25" hidden="1" customHeight="1">
      <c r="A627" s="101">
        <v>4893</v>
      </c>
      <c r="B627" s="12" t="s">
        <v>766</v>
      </c>
      <c r="C627" s="208" t="s">
        <v>768</v>
      </c>
      <c r="D627" s="209" t="s">
        <v>24</v>
      </c>
      <c r="E627" s="206"/>
      <c r="F627" s="207">
        <v>3177.9</v>
      </c>
      <c r="G627" s="521"/>
      <c r="H627" s="229"/>
      <c r="I627" s="268"/>
    </row>
    <row r="628" spans="1:9" s="82" customFormat="1" ht="38.25" hidden="1" customHeight="1">
      <c r="A628" s="101">
        <v>4894</v>
      </c>
      <c r="B628" s="12" t="s">
        <v>766</v>
      </c>
      <c r="C628" s="208" t="s">
        <v>70</v>
      </c>
      <c r="D628" s="209" t="s">
        <v>24</v>
      </c>
      <c r="E628" s="206"/>
      <c r="F628" s="207">
        <v>5338.8720000000003</v>
      </c>
      <c r="G628" s="521"/>
      <c r="H628" s="229"/>
      <c r="I628" s="268"/>
    </row>
    <row r="629" spans="1:9" s="82" customFormat="1" ht="38.25" hidden="1" customHeight="1">
      <c r="A629" s="101">
        <v>4895</v>
      </c>
      <c r="B629" s="12" t="s">
        <v>766</v>
      </c>
      <c r="C629" s="275" t="s">
        <v>16</v>
      </c>
      <c r="D629" s="209" t="s">
        <v>17</v>
      </c>
      <c r="E629" s="206"/>
      <c r="F629" s="207">
        <v>3177.9</v>
      </c>
      <c r="G629" s="521"/>
      <c r="H629" s="229"/>
      <c r="I629" s="268"/>
    </row>
    <row r="630" spans="1:9" s="82" customFormat="1" ht="63.75" hidden="1" customHeight="1">
      <c r="A630" s="101">
        <v>4896</v>
      </c>
      <c r="B630" s="14" t="s">
        <v>769</v>
      </c>
      <c r="C630" s="213" t="s">
        <v>770</v>
      </c>
      <c r="D630" s="209" t="s">
        <v>4</v>
      </c>
      <c r="E630" s="206"/>
      <c r="F630" s="207">
        <v>702.94720000000007</v>
      </c>
      <c r="G630" s="521"/>
      <c r="H630" s="229"/>
      <c r="I630" s="268"/>
    </row>
    <row r="631" spans="1:9" s="82" customFormat="1" ht="63.75" hidden="1" customHeight="1">
      <c r="A631" s="101">
        <v>4897</v>
      </c>
      <c r="B631" s="14" t="s">
        <v>769</v>
      </c>
      <c r="C631" s="213" t="s">
        <v>771</v>
      </c>
      <c r="D631" s="209" t="s">
        <v>4</v>
      </c>
      <c r="E631" s="206"/>
      <c r="F631" s="207">
        <v>936.8492</v>
      </c>
      <c r="G631" s="521"/>
      <c r="H631" s="229"/>
      <c r="I631" s="268"/>
    </row>
    <row r="632" spans="1:9" s="82" customFormat="1" ht="63.75" hidden="1" customHeight="1">
      <c r="A632" s="101">
        <v>4898</v>
      </c>
      <c r="B632" s="14" t="s">
        <v>769</v>
      </c>
      <c r="C632" s="213" t="s">
        <v>767</v>
      </c>
      <c r="D632" s="209" t="s">
        <v>4</v>
      </c>
      <c r="E632" s="206"/>
      <c r="F632" s="207">
        <v>2341.4810000000002</v>
      </c>
      <c r="G632" s="521"/>
      <c r="H632" s="229"/>
      <c r="I632" s="268"/>
    </row>
    <row r="633" spans="1:9" s="82" customFormat="1" ht="63.75" hidden="1" customHeight="1">
      <c r="A633" s="101">
        <v>4899</v>
      </c>
      <c r="B633" s="14" t="s">
        <v>769</v>
      </c>
      <c r="C633" s="213" t="s">
        <v>772</v>
      </c>
      <c r="D633" s="209" t="s">
        <v>4</v>
      </c>
      <c r="E633" s="206"/>
      <c r="F633" s="207">
        <v>2809.2636000000002</v>
      </c>
      <c r="G633" s="521"/>
      <c r="H633" s="229"/>
      <c r="I633" s="268"/>
    </row>
    <row r="634" spans="1:9" s="513" customFormat="1" ht="63.75" customHeight="1">
      <c r="A634" s="507">
        <v>4900</v>
      </c>
      <c r="B634" s="514" t="s">
        <v>769</v>
      </c>
      <c r="C634" s="515" t="s">
        <v>768</v>
      </c>
      <c r="D634" s="516" t="s">
        <v>4</v>
      </c>
      <c r="E634" s="511"/>
      <c r="F634" s="512">
        <v>1620.729</v>
      </c>
      <c r="G634" s="523">
        <v>100</v>
      </c>
      <c r="H634" s="530"/>
      <c r="I634" s="536"/>
    </row>
    <row r="635" spans="1:9" s="82" customFormat="1" ht="63.75" hidden="1" customHeight="1">
      <c r="A635" s="101">
        <v>4901</v>
      </c>
      <c r="B635" s="14" t="s">
        <v>769</v>
      </c>
      <c r="C635" s="213" t="s">
        <v>79</v>
      </c>
      <c r="D635" s="209" t="s">
        <v>4</v>
      </c>
      <c r="E635" s="206"/>
      <c r="F635" s="207">
        <v>3205.8697999999999</v>
      </c>
      <c r="G635" s="521"/>
      <c r="H635" s="229"/>
      <c r="I635" s="268"/>
    </row>
    <row r="636" spans="1:9" s="82" customFormat="1" ht="63.75" hidden="1" customHeight="1">
      <c r="A636" s="101">
        <v>4902</v>
      </c>
      <c r="B636" s="14" t="s">
        <v>769</v>
      </c>
      <c r="C636" s="213" t="s">
        <v>80</v>
      </c>
      <c r="D636" s="209" t="s">
        <v>4</v>
      </c>
      <c r="E636" s="206"/>
      <c r="F636" s="207">
        <v>16029.327600000001</v>
      </c>
      <c r="G636" s="521"/>
      <c r="H636" s="229"/>
      <c r="I636" s="268"/>
    </row>
    <row r="637" spans="1:9" s="82" customFormat="1" ht="38.25" hidden="1" customHeight="1">
      <c r="A637" s="101">
        <v>4903</v>
      </c>
      <c r="B637" s="14" t="s">
        <v>773</v>
      </c>
      <c r="C637" s="213"/>
      <c r="D637" s="209"/>
      <c r="E637" s="206"/>
      <c r="F637" s="207">
        <v>0</v>
      </c>
      <c r="G637" s="521"/>
      <c r="H637" s="229"/>
      <c r="I637" s="268"/>
    </row>
    <row r="638" spans="1:9" s="82" customFormat="1" ht="25.5" hidden="1" customHeight="1">
      <c r="A638" s="101">
        <v>4904</v>
      </c>
      <c r="B638" s="14" t="s">
        <v>774</v>
      </c>
      <c r="C638" s="213" t="s">
        <v>775</v>
      </c>
      <c r="D638" s="209" t="s">
        <v>34</v>
      </c>
      <c r="E638" s="206"/>
      <c r="F638" s="207">
        <v>3432.1320000000001</v>
      </c>
      <c r="G638" s="521"/>
      <c r="H638" s="229"/>
      <c r="I638" s="268"/>
    </row>
    <row r="639" spans="1:9" s="82" customFormat="1" ht="25.5" hidden="1" customHeight="1">
      <c r="A639" s="101">
        <v>4905</v>
      </c>
      <c r="B639" s="14" t="s">
        <v>774</v>
      </c>
      <c r="C639" s="213" t="s">
        <v>775</v>
      </c>
      <c r="D639" s="209" t="s">
        <v>34</v>
      </c>
      <c r="E639" s="206"/>
      <c r="F639" s="207">
        <v>3432.1320000000001</v>
      </c>
      <c r="G639" s="521"/>
      <c r="H639" s="229"/>
      <c r="I639" s="268"/>
    </row>
    <row r="640" spans="1:9" s="82" customFormat="1" ht="25.5" hidden="1" customHeight="1">
      <c r="A640" s="101">
        <v>4906</v>
      </c>
      <c r="B640" s="14" t="s">
        <v>774</v>
      </c>
      <c r="C640" s="213" t="s">
        <v>776</v>
      </c>
      <c r="D640" s="209" t="s">
        <v>34</v>
      </c>
      <c r="E640" s="206"/>
      <c r="F640" s="207">
        <v>3432.1320000000001</v>
      </c>
      <c r="G640" s="521"/>
      <c r="H640" s="229"/>
      <c r="I640" s="268"/>
    </row>
    <row r="641" spans="1:9" s="191" customFormat="1" ht="51" hidden="1" customHeight="1">
      <c r="A641" s="187">
        <v>4912</v>
      </c>
      <c r="B641" s="14" t="s">
        <v>779</v>
      </c>
      <c r="C641" s="213" t="s">
        <v>2204</v>
      </c>
      <c r="D641" s="209" t="s">
        <v>101</v>
      </c>
      <c r="E641" s="206"/>
      <c r="F641" s="207">
        <v>1166.9205999999999</v>
      </c>
      <c r="G641" s="521"/>
      <c r="H641" s="268"/>
      <c r="I641" s="268"/>
    </row>
    <row r="642" spans="1:9" s="191" customFormat="1" ht="51" hidden="1" customHeight="1">
      <c r="A642" s="187">
        <v>4913</v>
      </c>
      <c r="B642" s="14" t="s">
        <v>777</v>
      </c>
      <c r="C642" s="213" t="s">
        <v>780</v>
      </c>
      <c r="D642" s="209" t="s">
        <v>101</v>
      </c>
      <c r="E642" s="206"/>
      <c r="F642" s="207">
        <v>1166.9205999999999</v>
      </c>
      <c r="G642" s="521"/>
      <c r="H642" s="268"/>
      <c r="I642" s="268"/>
    </row>
    <row r="643" spans="1:9" s="191" customFormat="1" ht="38.25" hidden="1" customHeight="1">
      <c r="A643" s="187">
        <v>4916</v>
      </c>
      <c r="B643" s="213" t="s">
        <v>3086</v>
      </c>
      <c r="C643" s="14" t="s">
        <v>778</v>
      </c>
      <c r="D643" s="209" t="s">
        <v>101</v>
      </c>
      <c r="E643" s="206"/>
      <c r="F643" s="207">
        <v>1328.94</v>
      </c>
      <c r="G643" s="521"/>
      <c r="H643" s="268"/>
      <c r="I643" s="268"/>
    </row>
    <row r="644" spans="1:9" s="191" customFormat="1" ht="38.25" hidden="1" customHeight="1">
      <c r="A644" s="187">
        <v>4917</v>
      </c>
      <c r="B644" s="213" t="s">
        <v>3086</v>
      </c>
      <c r="C644" s="14" t="s">
        <v>2202</v>
      </c>
      <c r="D644" s="209" t="s">
        <v>101</v>
      </c>
      <c r="E644" s="206"/>
      <c r="F644" s="207">
        <v>1328.94</v>
      </c>
      <c r="G644" s="521"/>
      <c r="H644" s="268"/>
      <c r="I644" s="268"/>
    </row>
    <row r="645" spans="1:9" s="191" customFormat="1" ht="38.25" hidden="1" customHeight="1">
      <c r="A645" s="187">
        <v>4918</v>
      </c>
      <c r="B645" s="213" t="s">
        <v>3086</v>
      </c>
      <c r="C645" s="14" t="s">
        <v>2203</v>
      </c>
      <c r="D645" s="209" t="s">
        <v>101</v>
      </c>
      <c r="E645" s="206"/>
      <c r="F645" s="207">
        <v>1328.94</v>
      </c>
      <c r="G645" s="521"/>
      <c r="H645" s="268"/>
      <c r="I645" s="268"/>
    </row>
    <row r="646" spans="1:9" s="191" customFormat="1" ht="51" hidden="1" customHeight="1">
      <c r="A646" s="187">
        <v>4919</v>
      </c>
      <c r="B646" s="213" t="s">
        <v>3086</v>
      </c>
      <c r="C646" s="14" t="s">
        <v>2205</v>
      </c>
      <c r="D646" s="209" t="s">
        <v>101</v>
      </c>
      <c r="E646" s="206"/>
      <c r="F646" s="207">
        <v>1328.94</v>
      </c>
      <c r="G646" s="521"/>
      <c r="H646" s="268"/>
      <c r="I646" s="268"/>
    </row>
    <row r="647" spans="1:9" s="191" customFormat="1" ht="51" hidden="1" customHeight="1">
      <c r="A647" s="187">
        <v>4920</v>
      </c>
      <c r="B647" s="213" t="s">
        <v>3086</v>
      </c>
      <c r="C647" s="14" t="s">
        <v>2206</v>
      </c>
      <c r="D647" s="209" t="s">
        <v>101</v>
      </c>
      <c r="E647" s="206"/>
      <c r="F647" s="207">
        <v>1328.94</v>
      </c>
      <c r="G647" s="521"/>
      <c r="H647" s="268"/>
      <c r="I647" s="268"/>
    </row>
    <row r="648" spans="1:9" s="82" customFormat="1" ht="38.25" hidden="1" customHeight="1">
      <c r="A648" s="101">
        <v>4921</v>
      </c>
      <c r="B648" s="14" t="s">
        <v>781</v>
      </c>
      <c r="C648" s="213" t="s">
        <v>782</v>
      </c>
      <c r="D648" s="209"/>
      <c r="E648" s="206"/>
      <c r="F648" s="207">
        <v>1010.5722000000001</v>
      </c>
      <c r="G648" s="521"/>
      <c r="H648" s="229"/>
      <c r="I648" s="268"/>
    </row>
    <row r="649" spans="1:9" s="82" customFormat="1" ht="38.25" hidden="1" customHeight="1">
      <c r="A649" s="101">
        <v>4922</v>
      </c>
      <c r="B649" s="14" t="s">
        <v>783</v>
      </c>
      <c r="C649" s="213" t="s">
        <v>784</v>
      </c>
      <c r="D649" s="209"/>
      <c r="E649" s="206"/>
      <c r="F649" s="207">
        <v>1398.2760000000001</v>
      </c>
      <c r="G649" s="521"/>
      <c r="H649" s="229"/>
      <c r="I649" s="268"/>
    </row>
    <row r="650" spans="1:9" s="82" customFormat="1" ht="38.25" hidden="1" customHeight="1">
      <c r="A650" s="101">
        <v>4923</v>
      </c>
      <c r="B650" s="14" t="s">
        <v>783</v>
      </c>
      <c r="C650" s="213" t="s">
        <v>785</v>
      </c>
      <c r="D650" s="209"/>
      <c r="E650" s="206"/>
      <c r="F650" s="207">
        <v>1461.8340000000001</v>
      </c>
      <c r="G650" s="521"/>
      <c r="H650" s="229"/>
      <c r="I650" s="268"/>
    </row>
    <row r="651" spans="1:9" s="82" customFormat="1" ht="38.25" hidden="1" customHeight="1">
      <c r="A651" s="101">
        <v>4924</v>
      </c>
      <c r="B651" s="14" t="s">
        <v>781</v>
      </c>
      <c r="C651" s="213" t="s">
        <v>786</v>
      </c>
      <c r="D651" s="209"/>
      <c r="E651" s="206"/>
      <c r="F651" s="207">
        <v>1461.8340000000001</v>
      </c>
      <c r="G651" s="521"/>
      <c r="H651" s="229"/>
      <c r="I651" s="268"/>
    </row>
    <row r="652" spans="1:9" s="82" customFormat="1" ht="25.5" hidden="1" customHeight="1">
      <c r="A652" s="101">
        <v>4925</v>
      </c>
      <c r="B652" s="14" t="s">
        <v>787</v>
      </c>
      <c r="C652" s="213" t="s">
        <v>788</v>
      </c>
      <c r="D652" s="209" t="s">
        <v>101</v>
      </c>
      <c r="E652" s="206"/>
      <c r="F652" s="207">
        <v>198.30310000000003</v>
      </c>
      <c r="G652" s="521"/>
      <c r="H652" s="229"/>
      <c r="I652" s="268"/>
    </row>
    <row r="653" spans="1:9" s="82" customFormat="1" ht="25.5" hidden="1" customHeight="1">
      <c r="A653" s="101">
        <v>4926</v>
      </c>
      <c r="B653" s="14" t="s">
        <v>789</v>
      </c>
      <c r="C653" s="213" t="s">
        <v>790</v>
      </c>
      <c r="D653" s="209" t="s">
        <v>101</v>
      </c>
      <c r="E653" s="206"/>
      <c r="F653" s="207">
        <v>198.30310000000003</v>
      </c>
      <c r="G653" s="521"/>
      <c r="H653" s="229"/>
      <c r="I653" s="268"/>
    </row>
    <row r="654" spans="1:9" s="82" customFormat="1" ht="25.5" hidden="1" customHeight="1">
      <c r="A654" s="101">
        <v>4927</v>
      </c>
      <c r="B654" s="14" t="s">
        <v>791</v>
      </c>
      <c r="C654" s="213" t="s">
        <v>792</v>
      </c>
      <c r="D654" s="209" t="s">
        <v>101</v>
      </c>
      <c r="E654" s="206"/>
      <c r="F654" s="207">
        <v>198.30310000000003</v>
      </c>
      <c r="G654" s="521"/>
      <c r="H654" s="229"/>
      <c r="I654" s="268"/>
    </row>
    <row r="655" spans="1:9" s="82" customFormat="1" ht="25.5" hidden="1" customHeight="1">
      <c r="A655" s="101">
        <v>4928</v>
      </c>
      <c r="B655" s="14" t="s">
        <v>793</v>
      </c>
      <c r="C655" s="213" t="s">
        <v>794</v>
      </c>
      <c r="D655" s="209" t="s">
        <v>101</v>
      </c>
      <c r="E655" s="206"/>
      <c r="F655" s="207">
        <v>198.30310000000003</v>
      </c>
      <c r="G655" s="521"/>
      <c r="H655" s="229"/>
      <c r="I655" s="268"/>
    </row>
    <row r="656" spans="1:9" s="186" customFormat="1" ht="51" customHeight="1">
      <c r="A656" s="185">
        <v>4929</v>
      </c>
      <c r="B656" s="12" t="s">
        <v>795</v>
      </c>
      <c r="C656" s="208" t="s">
        <v>796</v>
      </c>
      <c r="D656" s="209" t="s">
        <v>101</v>
      </c>
      <c r="E656" s="206"/>
      <c r="F656" s="207">
        <v>351.30240000000003</v>
      </c>
      <c r="G656" s="521">
        <v>10</v>
      </c>
      <c r="H656" s="528"/>
      <c r="I656" s="268"/>
    </row>
    <row r="657" spans="1:9" s="186" customFormat="1" ht="51" customHeight="1">
      <c r="A657" s="185">
        <v>4930</v>
      </c>
      <c r="B657" s="12" t="s">
        <v>797</v>
      </c>
      <c r="C657" s="208" t="s">
        <v>798</v>
      </c>
      <c r="D657" s="209" t="s">
        <v>101</v>
      </c>
      <c r="E657" s="206"/>
      <c r="F657" s="207">
        <v>351.30240000000003</v>
      </c>
      <c r="G657" s="521">
        <v>50</v>
      </c>
      <c r="H657" s="528"/>
      <c r="I657" s="268"/>
    </row>
    <row r="658" spans="1:9" s="191" customFormat="1" ht="51" hidden="1" customHeight="1">
      <c r="A658" s="187">
        <v>4931</v>
      </c>
      <c r="B658" s="12" t="s">
        <v>799</v>
      </c>
      <c r="C658" s="208" t="s">
        <v>798</v>
      </c>
      <c r="D658" s="209" t="s">
        <v>101</v>
      </c>
      <c r="E658" s="206"/>
      <c r="F658" s="207">
        <v>535.04280000000006</v>
      </c>
      <c r="G658" s="521"/>
      <c r="H658" s="268"/>
      <c r="I658" s="268"/>
    </row>
    <row r="659" spans="1:9" s="82" customFormat="1" ht="51" hidden="1" customHeight="1">
      <c r="A659" s="101">
        <v>4932</v>
      </c>
      <c r="B659" s="12" t="s">
        <v>800</v>
      </c>
      <c r="C659" s="208" t="s">
        <v>798</v>
      </c>
      <c r="D659" s="209" t="s">
        <v>101</v>
      </c>
      <c r="E659" s="206"/>
      <c r="F659" s="207">
        <v>535.04280000000006</v>
      </c>
      <c r="G659" s="521"/>
      <c r="H659" s="229"/>
      <c r="I659" s="268"/>
    </row>
    <row r="660" spans="1:9" s="82" customFormat="1" ht="51" hidden="1" customHeight="1">
      <c r="A660" s="101">
        <v>4933</v>
      </c>
      <c r="B660" s="12" t="s">
        <v>801</v>
      </c>
      <c r="C660" s="208" t="s">
        <v>798</v>
      </c>
      <c r="D660" s="209" t="s">
        <v>101</v>
      </c>
      <c r="E660" s="206"/>
      <c r="F660" s="207">
        <v>535.04280000000006</v>
      </c>
      <c r="G660" s="521"/>
      <c r="H660" s="229"/>
      <c r="I660" s="268"/>
    </row>
    <row r="661" spans="1:9" s="82" customFormat="1" ht="16.5" hidden="1" customHeight="1">
      <c r="A661" s="101">
        <v>4934</v>
      </c>
      <c r="B661" s="12" t="s">
        <v>802</v>
      </c>
      <c r="C661" s="208" t="s">
        <v>803</v>
      </c>
      <c r="D661" s="209" t="s">
        <v>101</v>
      </c>
      <c r="E661" s="206"/>
      <c r="F661" s="207">
        <v>1112.2650000000001</v>
      </c>
      <c r="G661" s="521"/>
      <c r="H661" s="229"/>
      <c r="I661" s="268"/>
    </row>
    <row r="662" spans="1:9" s="82" customFormat="1" ht="25.5" hidden="1" customHeight="1">
      <c r="A662" s="101">
        <v>4935</v>
      </c>
      <c r="B662" s="12" t="s">
        <v>804</v>
      </c>
      <c r="C662" s="208" t="s">
        <v>805</v>
      </c>
      <c r="D662" s="209" t="s">
        <v>101</v>
      </c>
      <c r="E662" s="206"/>
      <c r="F662" s="207">
        <v>1142.8884</v>
      </c>
      <c r="G662" s="521"/>
      <c r="H662" s="229"/>
      <c r="I662" s="268"/>
    </row>
    <row r="663" spans="1:9" s="82" customFormat="1" ht="25.5" hidden="1" customHeight="1">
      <c r="A663" s="101">
        <v>4936</v>
      </c>
      <c r="B663" s="14" t="s">
        <v>806</v>
      </c>
      <c r="C663" s="213" t="s">
        <v>807</v>
      </c>
      <c r="D663" s="209" t="s">
        <v>101</v>
      </c>
      <c r="E663" s="206"/>
      <c r="F663" s="207">
        <v>1051.596</v>
      </c>
      <c r="G663" s="521"/>
      <c r="H663" s="229"/>
      <c r="I663" s="268"/>
    </row>
    <row r="664" spans="1:9" s="191" customFormat="1" ht="25.5" hidden="1" customHeight="1">
      <c r="A664" s="187">
        <v>4937</v>
      </c>
      <c r="B664" s="12" t="s">
        <v>808</v>
      </c>
      <c r="C664" s="208" t="s">
        <v>809</v>
      </c>
      <c r="D664" s="209" t="s">
        <v>101</v>
      </c>
      <c r="E664" s="206"/>
      <c r="F664" s="207">
        <v>1127.5232000000001</v>
      </c>
      <c r="G664" s="521"/>
      <c r="H664" s="268"/>
      <c r="I664" s="268"/>
    </row>
    <row r="665" spans="1:9" s="82" customFormat="1" ht="16.5" hidden="1" customHeight="1">
      <c r="A665" s="101">
        <v>4938</v>
      </c>
      <c r="B665" s="12" t="s">
        <v>810</v>
      </c>
      <c r="C665" s="208" t="s">
        <v>811</v>
      </c>
      <c r="D665" s="209" t="s">
        <v>101</v>
      </c>
      <c r="E665" s="206"/>
      <c r="F665" s="207">
        <v>1668.6864</v>
      </c>
      <c r="G665" s="521"/>
      <c r="H665" s="229"/>
      <c r="I665" s="268"/>
    </row>
    <row r="666" spans="1:9" s="82" customFormat="1" ht="16.5" hidden="1" customHeight="1">
      <c r="A666" s="101">
        <v>4939</v>
      </c>
      <c r="B666" s="274" t="s">
        <v>812</v>
      </c>
      <c r="C666" s="213" t="s">
        <v>813</v>
      </c>
      <c r="D666" s="214" t="s">
        <v>101</v>
      </c>
      <c r="E666" s="206"/>
      <c r="F666" s="207">
        <v>355.9248</v>
      </c>
      <c r="G666" s="521"/>
      <c r="H666" s="229"/>
      <c r="I666" s="268"/>
    </row>
    <row r="667" spans="1:9" s="82" customFormat="1" ht="51" hidden="1" customHeight="1">
      <c r="A667" s="101">
        <v>4940</v>
      </c>
      <c r="B667" s="282" t="s">
        <v>814</v>
      </c>
      <c r="C667" s="108" t="s">
        <v>815</v>
      </c>
      <c r="D667" s="254" t="s">
        <v>101</v>
      </c>
      <c r="E667" s="206"/>
      <c r="F667" s="207">
        <v>18475.732800000002</v>
      </c>
      <c r="G667" s="521"/>
      <c r="H667" s="229"/>
      <c r="I667" s="268"/>
    </row>
    <row r="668" spans="1:9" s="82" customFormat="1" ht="25.5" hidden="1" customHeight="1">
      <c r="A668" s="101">
        <v>4941</v>
      </c>
      <c r="B668" s="13" t="s">
        <v>816</v>
      </c>
      <c r="C668" s="301"/>
      <c r="D668" s="302" t="s">
        <v>101</v>
      </c>
      <c r="E668" s="206"/>
      <c r="F668" s="207">
        <v>48304.08</v>
      </c>
      <c r="G668" s="521"/>
      <c r="H668" s="229"/>
      <c r="I668" s="268"/>
    </row>
    <row r="669" spans="1:9" s="186" customFormat="1" ht="25.5" customHeight="1">
      <c r="A669" s="185">
        <v>4942</v>
      </c>
      <c r="B669" s="12" t="s">
        <v>817</v>
      </c>
      <c r="C669" s="208" t="s">
        <v>818</v>
      </c>
      <c r="D669" s="209" t="s">
        <v>113</v>
      </c>
      <c r="E669" s="206"/>
      <c r="F669" s="207">
        <v>390.59280000000007</v>
      </c>
      <c r="G669" s="521">
        <v>30</v>
      </c>
      <c r="H669" s="528"/>
      <c r="I669" s="268"/>
    </row>
    <row r="670" spans="1:9" s="191" customFormat="1" ht="25.5" hidden="1" customHeight="1">
      <c r="A670" s="187">
        <v>4943</v>
      </c>
      <c r="B670" s="12" t="s">
        <v>817</v>
      </c>
      <c r="C670" s="208" t="s">
        <v>819</v>
      </c>
      <c r="D670" s="209" t="s">
        <v>113</v>
      </c>
      <c r="E670" s="206"/>
      <c r="F670" s="207">
        <v>463.3956</v>
      </c>
      <c r="G670" s="521"/>
      <c r="H670" s="268"/>
      <c r="I670" s="268"/>
    </row>
    <row r="671" spans="1:9" s="191" customFormat="1" ht="25.5" hidden="1" customHeight="1">
      <c r="A671" s="187">
        <v>4945</v>
      </c>
      <c r="B671" s="12" t="s">
        <v>817</v>
      </c>
      <c r="C671" s="208" t="s">
        <v>820</v>
      </c>
      <c r="D671" s="209" t="s">
        <v>113</v>
      </c>
      <c r="E671" s="206"/>
      <c r="F671" s="207">
        <v>499.21920000000006</v>
      </c>
      <c r="G671" s="521"/>
      <c r="H671" s="268"/>
      <c r="I671" s="268"/>
    </row>
    <row r="672" spans="1:9" s="186" customFormat="1" ht="25.5" hidden="1" customHeight="1">
      <c r="A672" s="185">
        <v>4946</v>
      </c>
      <c r="B672" s="12" t="s">
        <v>817</v>
      </c>
      <c r="C672" s="208" t="s">
        <v>821</v>
      </c>
      <c r="D672" s="209" t="s">
        <v>113</v>
      </c>
      <c r="E672" s="206"/>
      <c r="F672" s="207">
        <v>569.71080000000006</v>
      </c>
      <c r="G672" s="521"/>
      <c r="H672" s="528"/>
      <c r="I672" s="268"/>
    </row>
    <row r="673" spans="1:9" s="191" customFormat="1" ht="25.5" hidden="1" customHeight="1">
      <c r="A673" s="187">
        <v>4947</v>
      </c>
      <c r="B673" s="12" t="s">
        <v>817</v>
      </c>
      <c r="C673" s="208" t="s">
        <v>822</v>
      </c>
      <c r="D673" s="209" t="s">
        <v>113</v>
      </c>
      <c r="E673" s="206"/>
      <c r="F673" s="207">
        <v>528.10919999999999</v>
      </c>
      <c r="G673" s="521"/>
      <c r="H673" s="268"/>
      <c r="I673" s="268"/>
    </row>
    <row r="674" spans="1:9" s="186" customFormat="1" ht="25.5" hidden="1" customHeight="1">
      <c r="A674" s="185">
        <v>4948</v>
      </c>
      <c r="B674" s="12" t="s">
        <v>817</v>
      </c>
      <c r="C674" s="208" t="s">
        <v>823</v>
      </c>
      <c r="D674" s="209" t="s">
        <v>113</v>
      </c>
      <c r="E674" s="206"/>
      <c r="F674" s="207">
        <v>562.77720000000011</v>
      </c>
      <c r="G674" s="521"/>
      <c r="H674" s="528"/>
      <c r="I674" s="268"/>
    </row>
    <row r="675" spans="1:9" s="82" customFormat="1" ht="25.5" hidden="1" customHeight="1">
      <c r="A675" s="101">
        <v>4949</v>
      </c>
      <c r="B675" s="12" t="s">
        <v>817</v>
      </c>
      <c r="C675" s="208" t="s">
        <v>824</v>
      </c>
      <c r="D675" s="209" t="s">
        <v>113</v>
      </c>
      <c r="E675" s="206"/>
      <c r="F675" s="207">
        <v>609.00120000000004</v>
      </c>
      <c r="G675" s="521"/>
      <c r="H675" s="229"/>
      <c r="I675" s="268"/>
    </row>
    <row r="676" spans="1:9" s="82" customFormat="1" ht="25.5" hidden="1" customHeight="1">
      <c r="A676" s="101">
        <v>4950</v>
      </c>
      <c r="B676" s="12" t="s">
        <v>817</v>
      </c>
      <c r="C676" s="208" t="s">
        <v>825</v>
      </c>
      <c r="D676" s="209" t="s">
        <v>113</v>
      </c>
      <c r="E676" s="206"/>
      <c r="F676" s="207">
        <v>344.36880000000002</v>
      </c>
      <c r="G676" s="521"/>
      <c r="H676" s="229"/>
      <c r="I676" s="268"/>
    </row>
    <row r="677" spans="1:9" s="82" customFormat="1" ht="25.5" hidden="1" customHeight="1">
      <c r="A677" s="101">
        <v>4951</v>
      </c>
      <c r="B677" s="12" t="s">
        <v>817</v>
      </c>
      <c r="C677" s="208" t="s">
        <v>826</v>
      </c>
      <c r="D677" s="209" t="s">
        <v>113</v>
      </c>
      <c r="E677" s="206"/>
      <c r="F677" s="207">
        <v>420.63840000000005</v>
      </c>
      <c r="G677" s="521"/>
      <c r="H677" s="229"/>
      <c r="I677" s="268"/>
    </row>
    <row r="678" spans="1:9" s="82" customFormat="1" ht="25.5" hidden="1" customHeight="1">
      <c r="A678" s="101">
        <v>4952</v>
      </c>
      <c r="B678" s="12" t="s">
        <v>817</v>
      </c>
      <c r="C678" s="208" t="s">
        <v>827</v>
      </c>
      <c r="D678" s="209" t="s">
        <v>113</v>
      </c>
      <c r="E678" s="206"/>
      <c r="F678" s="207">
        <v>370.94760000000002</v>
      </c>
      <c r="G678" s="521"/>
      <c r="H678" s="229"/>
      <c r="I678" s="268"/>
    </row>
    <row r="679" spans="1:9" s="82" customFormat="1" ht="25.5" hidden="1" customHeight="1">
      <c r="A679" s="101">
        <v>4953</v>
      </c>
      <c r="B679" s="12" t="s">
        <v>817</v>
      </c>
      <c r="C679" s="208" t="s">
        <v>828</v>
      </c>
      <c r="D679" s="209"/>
      <c r="E679" s="206"/>
      <c r="F679" s="207">
        <v>450.68400000000003</v>
      </c>
      <c r="G679" s="521"/>
      <c r="H679" s="229"/>
      <c r="I679" s="268"/>
    </row>
    <row r="680" spans="1:9" s="191" customFormat="1" ht="25.5" hidden="1" customHeight="1">
      <c r="A680" s="187">
        <v>4954</v>
      </c>
      <c r="B680" s="12" t="s">
        <v>817</v>
      </c>
      <c r="C680" s="208" t="s">
        <v>829</v>
      </c>
      <c r="D680" s="209" t="s">
        <v>113</v>
      </c>
      <c r="E680" s="206"/>
      <c r="F680" s="207">
        <v>347</v>
      </c>
      <c r="G680" s="521"/>
      <c r="H680" s="268"/>
      <c r="I680" s="268"/>
    </row>
    <row r="681" spans="1:9" s="82" customFormat="1" ht="25.5" hidden="1" customHeight="1">
      <c r="A681" s="101">
        <v>4955</v>
      </c>
      <c r="B681" s="12" t="s">
        <v>817</v>
      </c>
      <c r="C681" s="208" t="s">
        <v>830</v>
      </c>
      <c r="D681" s="209" t="s">
        <v>113</v>
      </c>
      <c r="E681" s="206"/>
      <c r="F681" s="207">
        <v>420.63840000000005</v>
      </c>
      <c r="G681" s="521"/>
      <c r="H681" s="229"/>
      <c r="I681" s="268"/>
    </row>
    <row r="682" spans="1:9" s="82" customFormat="1" ht="25.5" hidden="1" customHeight="1">
      <c r="A682" s="101">
        <v>4956</v>
      </c>
      <c r="B682" s="12" t="s">
        <v>817</v>
      </c>
      <c r="C682" s="208" t="s">
        <v>831</v>
      </c>
      <c r="D682" s="209" t="s">
        <v>113</v>
      </c>
      <c r="E682" s="206"/>
      <c r="F682" s="207">
        <v>344.36880000000002</v>
      </c>
      <c r="G682" s="521"/>
      <c r="H682" s="229"/>
      <c r="I682" s="268"/>
    </row>
    <row r="683" spans="1:9" s="82" customFormat="1" ht="25.5" hidden="1" customHeight="1">
      <c r="A683" s="101">
        <v>4957</v>
      </c>
      <c r="B683" s="12" t="s">
        <v>817</v>
      </c>
      <c r="C683" s="208" t="s">
        <v>832</v>
      </c>
      <c r="D683" s="209" t="s">
        <v>113</v>
      </c>
      <c r="E683" s="206"/>
      <c r="F683" s="207">
        <v>420.63840000000005</v>
      </c>
      <c r="G683" s="521"/>
      <c r="H683" s="229"/>
      <c r="I683" s="268"/>
    </row>
    <row r="684" spans="1:9" s="82" customFormat="1" ht="25.5" hidden="1" customHeight="1">
      <c r="A684" s="101">
        <v>4958</v>
      </c>
      <c r="B684" s="12" t="s">
        <v>817</v>
      </c>
      <c r="C684" s="208" t="s">
        <v>833</v>
      </c>
      <c r="D684" s="209" t="s">
        <v>113</v>
      </c>
      <c r="E684" s="206"/>
      <c r="F684" s="207">
        <v>307.69</v>
      </c>
      <c r="G684" s="521"/>
      <c r="H684" s="229"/>
      <c r="I684" s="268"/>
    </row>
    <row r="685" spans="1:9" s="82" customFormat="1" ht="25.5" hidden="1" customHeight="1">
      <c r="A685" s="101">
        <v>4959</v>
      </c>
      <c r="B685" s="12" t="s">
        <v>817</v>
      </c>
      <c r="C685" s="208" t="s">
        <v>834</v>
      </c>
      <c r="D685" s="209" t="s">
        <v>113</v>
      </c>
      <c r="E685" s="206"/>
      <c r="F685" s="207">
        <v>329.22829999999999</v>
      </c>
      <c r="G685" s="521"/>
      <c r="H685" s="229"/>
      <c r="I685" s="268"/>
    </row>
    <row r="686" spans="1:9" s="82" customFormat="1" ht="25.5" hidden="1" customHeight="1">
      <c r="A686" s="101">
        <v>4960</v>
      </c>
      <c r="B686" s="12" t="s">
        <v>817</v>
      </c>
      <c r="C686" s="208" t="s">
        <v>835</v>
      </c>
      <c r="D686" s="209" t="s">
        <v>113</v>
      </c>
      <c r="E686" s="206"/>
      <c r="F686" s="207">
        <v>329.22829999999999</v>
      </c>
      <c r="G686" s="521"/>
      <c r="H686" s="229"/>
      <c r="I686" s="268"/>
    </row>
    <row r="687" spans="1:9" s="82" customFormat="1" ht="25.5" hidden="1" customHeight="1">
      <c r="A687" s="101">
        <v>4961</v>
      </c>
      <c r="B687" s="12" t="s">
        <v>817</v>
      </c>
      <c r="C687" s="208" t="s">
        <v>836</v>
      </c>
      <c r="D687" s="209" t="s">
        <v>113</v>
      </c>
      <c r="E687" s="206"/>
      <c r="F687" s="207">
        <v>329.22829999999999</v>
      </c>
      <c r="G687" s="521"/>
      <c r="H687" s="229"/>
      <c r="I687" s="268"/>
    </row>
    <row r="688" spans="1:9" s="82" customFormat="1" ht="25.5" hidden="1" customHeight="1">
      <c r="A688" s="101">
        <v>4962</v>
      </c>
      <c r="B688" s="12" t="s">
        <v>817</v>
      </c>
      <c r="C688" s="208" t="s">
        <v>837</v>
      </c>
      <c r="D688" s="209" t="s">
        <v>113</v>
      </c>
      <c r="E688" s="206"/>
      <c r="F688" s="207">
        <v>329.22829999999999</v>
      </c>
      <c r="G688" s="521"/>
      <c r="H688" s="229"/>
      <c r="I688" s="268"/>
    </row>
    <row r="689" spans="1:9" s="82" customFormat="1" ht="16.5" hidden="1" customHeight="1">
      <c r="A689" s="101">
        <v>4963</v>
      </c>
      <c r="B689" s="14" t="s">
        <v>838</v>
      </c>
      <c r="C689" s="213" t="s">
        <v>839</v>
      </c>
      <c r="D689" s="209" t="s">
        <v>9</v>
      </c>
      <c r="E689" s="206"/>
      <c r="F689" s="207">
        <v>274.57270000000005</v>
      </c>
      <c r="G689" s="521"/>
      <c r="H689" s="229"/>
      <c r="I689" s="268"/>
    </row>
    <row r="690" spans="1:9" s="82" customFormat="1" ht="16.5" hidden="1" customHeight="1">
      <c r="A690" s="101">
        <v>4964</v>
      </c>
      <c r="B690" s="14" t="s">
        <v>838</v>
      </c>
      <c r="C690" s="213" t="s">
        <v>840</v>
      </c>
      <c r="D690" s="209" t="s">
        <v>9</v>
      </c>
      <c r="E690" s="206"/>
      <c r="F690" s="207">
        <v>274.57270000000005</v>
      </c>
      <c r="G690" s="521"/>
      <c r="H690" s="229"/>
      <c r="I690" s="268"/>
    </row>
    <row r="691" spans="1:9" s="82" customFormat="1" ht="16.5" hidden="1" customHeight="1">
      <c r="A691" s="101">
        <v>4965</v>
      </c>
      <c r="B691" s="14" t="s">
        <v>838</v>
      </c>
      <c r="C691" s="213" t="s">
        <v>841</v>
      </c>
      <c r="D691" s="209" t="s">
        <v>9</v>
      </c>
      <c r="E691" s="206"/>
      <c r="F691" s="207">
        <v>302.53180000000003</v>
      </c>
      <c r="G691" s="521"/>
      <c r="H691" s="229"/>
      <c r="I691" s="268"/>
    </row>
    <row r="692" spans="1:9" s="82" customFormat="1" ht="16.5" hidden="1" customHeight="1">
      <c r="A692" s="101">
        <v>4966</v>
      </c>
      <c r="B692" s="14" t="s">
        <v>838</v>
      </c>
      <c r="C692" s="213" t="s">
        <v>842</v>
      </c>
      <c r="D692" s="209" t="s">
        <v>9</v>
      </c>
      <c r="E692" s="206"/>
      <c r="F692" s="207">
        <v>302.53180000000003</v>
      </c>
      <c r="G692" s="521"/>
      <c r="H692" s="229"/>
      <c r="I692" s="268"/>
    </row>
    <row r="693" spans="1:9" s="82" customFormat="1" ht="16.5" hidden="1" customHeight="1">
      <c r="A693" s="101">
        <v>4967</v>
      </c>
      <c r="B693" s="14" t="s">
        <v>838</v>
      </c>
      <c r="C693" s="213" t="s">
        <v>843</v>
      </c>
      <c r="D693" s="209" t="s">
        <v>9</v>
      </c>
      <c r="E693" s="206"/>
      <c r="F693" s="207">
        <v>329.22829999999999</v>
      </c>
      <c r="G693" s="521"/>
      <c r="H693" s="229"/>
      <c r="I693" s="268"/>
    </row>
    <row r="694" spans="1:9" s="82" customFormat="1" ht="16.5" hidden="1" customHeight="1">
      <c r="A694" s="101">
        <v>4968</v>
      </c>
      <c r="B694" s="14" t="s">
        <v>838</v>
      </c>
      <c r="C694" s="213" t="s">
        <v>844</v>
      </c>
      <c r="D694" s="209" t="s">
        <v>9</v>
      </c>
      <c r="E694" s="206"/>
      <c r="F694" s="207">
        <v>329.22829999999999</v>
      </c>
      <c r="G694" s="521"/>
      <c r="H694" s="229"/>
      <c r="I694" s="268"/>
    </row>
    <row r="695" spans="1:9" s="82" customFormat="1" ht="25.5" hidden="1" customHeight="1">
      <c r="A695" s="101">
        <v>4969</v>
      </c>
      <c r="B695" s="14" t="s">
        <v>845</v>
      </c>
      <c r="C695" s="208" t="s">
        <v>846</v>
      </c>
      <c r="D695" s="209" t="s">
        <v>113</v>
      </c>
      <c r="E695" s="206"/>
      <c r="F695" s="207">
        <v>800.83080000000007</v>
      </c>
      <c r="G695" s="521"/>
      <c r="H695" s="229"/>
      <c r="I695" s="268"/>
    </row>
    <row r="696" spans="1:9" s="82" customFormat="1" ht="25.5" hidden="1" customHeight="1">
      <c r="A696" s="101">
        <v>4970</v>
      </c>
      <c r="B696" s="14" t="s">
        <v>845</v>
      </c>
      <c r="C696" s="208" t="s">
        <v>847</v>
      </c>
      <c r="D696" s="209" t="s">
        <v>113</v>
      </c>
      <c r="E696" s="206"/>
      <c r="F696" s="207">
        <v>810.07560000000012</v>
      </c>
      <c r="G696" s="521"/>
      <c r="H696" s="229"/>
      <c r="I696" s="268"/>
    </row>
    <row r="697" spans="1:9" s="82" customFormat="1" ht="25.5" hidden="1" customHeight="1">
      <c r="A697" s="101">
        <v>4971</v>
      </c>
      <c r="B697" s="14" t="s">
        <v>845</v>
      </c>
      <c r="C697" s="208" t="s">
        <v>848</v>
      </c>
      <c r="D697" s="209" t="s">
        <v>113</v>
      </c>
      <c r="E697" s="206"/>
      <c r="F697" s="207">
        <v>774.25200000000007</v>
      </c>
      <c r="G697" s="521"/>
      <c r="H697" s="229"/>
      <c r="I697" s="268"/>
    </row>
    <row r="698" spans="1:9" s="82" customFormat="1" ht="25.5" hidden="1" customHeight="1">
      <c r="A698" s="101">
        <v>4972</v>
      </c>
      <c r="B698" s="14" t="s">
        <v>845</v>
      </c>
      <c r="C698" s="208" t="s">
        <v>849</v>
      </c>
      <c r="D698" s="209" t="s">
        <v>113</v>
      </c>
      <c r="E698" s="206"/>
      <c r="F698" s="207">
        <v>810.07560000000012</v>
      </c>
      <c r="G698" s="521"/>
      <c r="H698" s="229"/>
      <c r="I698" s="268"/>
    </row>
    <row r="699" spans="1:9" s="82" customFormat="1" ht="25.5" hidden="1" customHeight="1">
      <c r="A699" s="101">
        <v>4973</v>
      </c>
      <c r="B699" s="14" t="s">
        <v>845</v>
      </c>
      <c r="C699" s="208" t="s">
        <v>850</v>
      </c>
      <c r="D699" s="209" t="s">
        <v>113</v>
      </c>
      <c r="E699" s="206"/>
      <c r="F699" s="207">
        <v>774.25200000000007</v>
      </c>
      <c r="G699" s="521"/>
      <c r="H699" s="229"/>
      <c r="I699" s="268"/>
    </row>
    <row r="700" spans="1:9" s="82" customFormat="1" ht="25.5" hidden="1" customHeight="1">
      <c r="A700" s="101">
        <v>4974</v>
      </c>
      <c r="B700" s="14" t="s">
        <v>845</v>
      </c>
      <c r="C700" s="208" t="s">
        <v>851</v>
      </c>
      <c r="D700" s="209" t="s">
        <v>113</v>
      </c>
      <c r="E700" s="206"/>
      <c r="F700" s="207">
        <v>810.07560000000012</v>
      </c>
      <c r="G700" s="521"/>
      <c r="H700" s="229"/>
      <c r="I700" s="268"/>
    </row>
    <row r="701" spans="1:9" s="82" customFormat="1" ht="16.5" hidden="1" customHeight="1">
      <c r="A701" s="101">
        <v>4975</v>
      </c>
      <c r="B701" s="14" t="s">
        <v>852</v>
      </c>
      <c r="C701" s="208" t="s">
        <v>853</v>
      </c>
      <c r="D701" s="209" t="s">
        <v>101</v>
      </c>
      <c r="E701" s="206"/>
      <c r="F701" s="207">
        <v>179.11800000000002</v>
      </c>
      <c r="G701" s="521"/>
      <c r="H701" s="229"/>
      <c r="I701" s="268"/>
    </row>
    <row r="702" spans="1:9" s="82" customFormat="1" ht="16.5" hidden="1" customHeight="1">
      <c r="A702" s="101">
        <v>4976</v>
      </c>
      <c r="B702" s="14" t="s">
        <v>852</v>
      </c>
      <c r="C702" s="213" t="s">
        <v>854</v>
      </c>
      <c r="D702" s="209" t="s">
        <v>5</v>
      </c>
      <c r="E702" s="206"/>
      <c r="F702" s="207">
        <v>179.11800000000002</v>
      </c>
      <c r="G702" s="521"/>
      <c r="H702" s="229"/>
      <c r="I702" s="268"/>
    </row>
    <row r="703" spans="1:9" s="82" customFormat="1" ht="16.5" hidden="1" customHeight="1">
      <c r="A703" s="101">
        <v>4977</v>
      </c>
      <c r="B703" s="14" t="s">
        <v>852</v>
      </c>
      <c r="C703" s="213" t="s">
        <v>855</v>
      </c>
      <c r="D703" s="209" t="s">
        <v>5</v>
      </c>
      <c r="E703" s="206"/>
      <c r="F703" s="207">
        <v>0</v>
      </c>
      <c r="G703" s="521"/>
      <c r="H703" s="229"/>
      <c r="I703" s="268"/>
    </row>
    <row r="704" spans="1:9" s="82" customFormat="1" ht="16.5" hidden="1" customHeight="1">
      <c r="A704" s="101">
        <v>4978</v>
      </c>
      <c r="B704" s="14" t="s">
        <v>852</v>
      </c>
      <c r="C704" s="213" t="s">
        <v>856</v>
      </c>
      <c r="D704" s="209" t="s">
        <v>101</v>
      </c>
      <c r="E704" s="206"/>
      <c r="F704" s="207">
        <v>179.11800000000002</v>
      </c>
      <c r="G704" s="521"/>
      <c r="H704" s="229"/>
      <c r="I704" s="268"/>
    </row>
    <row r="705" spans="1:9" s="82" customFormat="1" ht="16.5" hidden="1" customHeight="1">
      <c r="A705" s="101">
        <v>4979</v>
      </c>
      <c r="B705" s="14" t="s">
        <v>852</v>
      </c>
      <c r="C705" s="213" t="s">
        <v>857</v>
      </c>
      <c r="D705" s="209" t="s">
        <v>5</v>
      </c>
      <c r="E705" s="206"/>
      <c r="F705" s="207">
        <v>179.11800000000002</v>
      </c>
      <c r="G705" s="521"/>
      <c r="H705" s="229"/>
      <c r="I705" s="268"/>
    </row>
    <row r="706" spans="1:9" s="82" customFormat="1" ht="16.5" hidden="1" customHeight="1">
      <c r="A706" s="101">
        <v>4980</v>
      </c>
      <c r="B706" s="14" t="s">
        <v>852</v>
      </c>
      <c r="C706" s="213" t="s">
        <v>858</v>
      </c>
      <c r="D706" s="209" t="s">
        <v>101</v>
      </c>
      <c r="E706" s="206"/>
      <c r="F706" s="207">
        <v>179.11800000000002</v>
      </c>
      <c r="G706" s="521"/>
      <c r="H706" s="229"/>
      <c r="I706" s="268"/>
    </row>
    <row r="707" spans="1:9" s="82" customFormat="1" ht="16.5" hidden="1" customHeight="1">
      <c r="A707" s="101">
        <v>4981</v>
      </c>
      <c r="B707" s="14" t="s">
        <v>852</v>
      </c>
      <c r="C707" s="213" t="s">
        <v>859</v>
      </c>
      <c r="D707" s="209" t="s">
        <v>5</v>
      </c>
      <c r="E707" s="206"/>
      <c r="F707" s="207">
        <v>179.11800000000002</v>
      </c>
      <c r="G707" s="521"/>
      <c r="H707" s="229"/>
      <c r="I707" s="268"/>
    </row>
    <row r="708" spans="1:9" s="82" customFormat="1" ht="25.5" hidden="1" customHeight="1">
      <c r="A708" s="101">
        <v>4982</v>
      </c>
      <c r="B708" s="12" t="s">
        <v>860</v>
      </c>
      <c r="C708" s="208" t="s">
        <v>861</v>
      </c>
      <c r="D708" s="209" t="s">
        <v>113</v>
      </c>
      <c r="E708" s="206"/>
      <c r="F708" s="207">
        <v>5338.8720000000003</v>
      </c>
      <c r="G708" s="521"/>
      <c r="H708" s="229"/>
      <c r="I708" s="268"/>
    </row>
    <row r="709" spans="1:9" s="82" customFormat="1" ht="25.5" hidden="1" customHeight="1">
      <c r="A709" s="101">
        <v>4983</v>
      </c>
      <c r="B709" s="12" t="s">
        <v>860</v>
      </c>
      <c r="C709" s="208" t="s">
        <v>862</v>
      </c>
      <c r="D709" s="209" t="s">
        <v>113</v>
      </c>
      <c r="E709" s="206"/>
      <c r="F709" s="207">
        <v>5338.8720000000003</v>
      </c>
      <c r="G709" s="521"/>
      <c r="H709" s="229"/>
      <c r="I709" s="268"/>
    </row>
    <row r="710" spans="1:9" s="82" customFormat="1" ht="16.5" hidden="1" customHeight="1">
      <c r="A710" s="101">
        <v>4985</v>
      </c>
      <c r="B710" s="12" t="s">
        <v>863</v>
      </c>
      <c r="C710" s="208"/>
      <c r="D710" s="209" t="s">
        <v>101</v>
      </c>
      <c r="E710" s="206"/>
      <c r="F710" s="207">
        <v>5243.5349999999999</v>
      </c>
      <c r="G710" s="521"/>
      <c r="H710" s="229"/>
      <c r="I710" s="268"/>
    </row>
    <row r="711" spans="1:9" s="82" customFormat="1" ht="16.5" hidden="1" customHeight="1">
      <c r="A711" s="101">
        <v>4986</v>
      </c>
      <c r="B711" s="12" t="s">
        <v>864</v>
      </c>
      <c r="C711" s="208" t="s">
        <v>865</v>
      </c>
      <c r="D711" s="209" t="s">
        <v>101</v>
      </c>
      <c r="E711" s="206"/>
      <c r="F711" s="207">
        <v>4830.4079999999994</v>
      </c>
      <c r="G711" s="521"/>
      <c r="H711" s="229"/>
      <c r="I711" s="268"/>
    </row>
    <row r="712" spans="1:9" s="82" customFormat="1" ht="16.5" hidden="1" customHeight="1">
      <c r="A712" s="101">
        <v>4987</v>
      </c>
      <c r="B712" s="12" t="s">
        <v>864</v>
      </c>
      <c r="C712" s="213" t="s">
        <v>866</v>
      </c>
      <c r="D712" s="209" t="s">
        <v>101</v>
      </c>
      <c r="E712" s="206"/>
      <c r="F712" s="207">
        <v>889.81200000000013</v>
      </c>
      <c r="G712" s="521"/>
      <c r="H712" s="229"/>
      <c r="I712" s="268"/>
    </row>
    <row r="713" spans="1:9" s="82" customFormat="1" ht="16.5" hidden="1" customHeight="1">
      <c r="A713" s="101">
        <v>4988</v>
      </c>
      <c r="B713" s="14" t="s">
        <v>867</v>
      </c>
      <c r="C713" s="213" t="s">
        <v>868</v>
      </c>
      <c r="D713" s="209" t="s">
        <v>101</v>
      </c>
      <c r="E713" s="206"/>
      <c r="F713" s="207">
        <v>2274.1031000000003</v>
      </c>
      <c r="G713" s="521"/>
      <c r="H713" s="229"/>
      <c r="I713" s="268"/>
    </row>
    <row r="714" spans="1:9" s="82" customFormat="1" ht="16.5" hidden="1" customHeight="1">
      <c r="A714" s="101">
        <v>4989</v>
      </c>
      <c r="B714" s="14" t="s">
        <v>867</v>
      </c>
      <c r="C714" s="213" t="s">
        <v>869</v>
      </c>
      <c r="D714" s="209" t="s">
        <v>101</v>
      </c>
      <c r="E714" s="206"/>
      <c r="F714" s="207">
        <v>2274.1031000000003</v>
      </c>
      <c r="G714" s="521"/>
      <c r="H714" s="229"/>
      <c r="I714" s="268"/>
    </row>
    <row r="715" spans="1:9" s="82" customFormat="1" ht="16.5" hidden="1" customHeight="1">
      <c r="A715" s="101">
        <v>4990</v>
      </c>
      <c r="B715" s="14" t="s">
        <v>867</v>
      </c>
      <c r="C715" s="213" t="s">
        <v>870</v>
      </c>
      <c r="D715" s="209" t="s">
        <v>101</v>
      </c>
      <c r="E715" s="206"/>
      <c r="F715" s="207">
        <v>2274.1031000000003</v>
      </c>
      <c r="G715" s="521"/>
      <c r="H715" s="229"/>
      <c r="I715" s="268"/>
    </row>
    <row r="716" spans="1:9" s="82" customFormat="1" ht="16.5" hidden="1" customHeight="1">
      <c r="A716" s="101">
        <v>4991</v>
      </c>
      <c r="B716" s="14" t="s">
        <v>867</v>
      </c>
      <c r="C716" s="213" t="s">
        <v>871</v>
      </c>
      <c r="D716" s="209" t="s">
        <v>101</v>
      </c>
      <c r="E716" s="206"/>
      <c r="F716" s="207">
        <v>2354.1925999999999</v>
      </c>
      <c r="G716" s="521"/>
      <c r="H716" s="229"/>
      <c r="I716" s="268"/>
    </row>
    <row r="717" spans="1:9" s="82" customFormat="1" ht="16.5" hidden="1" customHeight="1">
      <c r="A717" s="101">
        <v>4992</v>
      </c>
      <c r="B717" s="14" t="s">
        <v>867</v>
      </c>
      <c r="C717" s="208" t="s">
        <v>872</v>
      </c>
      <c r="D717" s="209" t="s">
        <v>101</v>
      </c>
      <c r="E717" s="206"/>
      <c r="F717" s="207">
        <v>2354.1925999999999</v>
      </c>
      <c r="G717" s="521"/>
      <c r="H717" s="229"/>
      <c r="I717" s="268"/>
    </row>
    <row r="718" spans="1:9" s="82" customFormat="1" ht="16.5" hidden="1" customHeight="1">
      <c r="A718" s="101">
        <v>4993</v>
      </c>
      <c r="B718" s="14" t="s">
        <v>867</v>
      </c>
      <c r="C718" s="208" t="s">
        <v>873</v>
      </c>
      <c r="D718" s="209" t="s">
        <v>101</v>
      </c>
      <c r="E718" s="206"/>
      <c r="F718" s="207">
        <v>2443.1738000000005</v>
      </c>
      <c r="G718" s="521"/>
      <c r="H718" s="229"/>
      <c r="I718" s="268"/>
    </row>
    <row r="719" spans="1:9" s="82" customFormat="1" ht="16.5" hidden="1" customHeight="1">
      <c r="A719" s="101">
        <v>4994</v>
      </c>
      <c r="B719" s="14" t="s">
        <v>867</v>
      </c>
      <c r="C719" s="208" t="s">
        <v>874</v>
      </c>
      <c r="D719" s="209" t="s">
        <v>101</v>
      </c>
      <c r="E719" s="206"/>
      <c r="F719" s="207">
        <v>2443.1738000000005</v>
      </c>
      <c r="G719" s="521"/>
      <c r="H719" s="229"/>
      <c r="I719" s="268"/>
    </row>
    <row r="720" spans="1:9" s="82" customFormat="1" ht="16.5" hidden="1" customHeight="1">
      <c r="A720" s="101">
        <v>4995</v>
      </c>
      <c r="B720" s="14" t="s">
        <v>867</v>
      </c>
      <c r="C720" s="208" t="s">
        <v>875</v>
      </c>
      <c r="D720" s="209" t="s">
        <v>101</v>
      </c>
      <c r="E720" s="206"/>
      <c r="F720" s="207">
        <v>2523.2525999999998</v>
      </c>
      <c r="G720" s="521"/>
      <c r="H720" s="229"/>
      <c r="I720" s="268"/>
    </row>
    <row r="721" spans="1:9" s="82" customFormat="1" ht="16.5" hidden="1" customHeight="1">
      <c r="A721" s="101">
        <v>4996</v>
      </c>
      <c r="B721" s="14" t="s">
        <v>867</v>
      </c>
      <c r="C721" s="208" t="s">
        <v>876</v>
      </c>
      <c r="D721" s="209" t="s">
        <v>101</v>
      </c>
      <c r="E721" s="206"/>
      <c r="F721" s="207">
        <v>2523.2525999999998</v>
      </c>
      <c r="G721" s="521"/>
      <c r="H721" s="229"/>
      <c r="I721" s="268"/>
    </row>
    <row r="722" spans="1:9" s="82" customFormat="1" ht="16.5" hidden="1" customHeight="1">
      <c r="A722" s="101">
        <v>4997</v>
      </c>
      <c r="B722" s="14" t="s">
        <v>867</v>
      </c>
      <c r="C722" s="208" t="s">
        <v>877</v>
      </c>
      <c r="D722" s="209" t="s">
        <v>101</v>
      </c>
      <c r="E722" s="206"/>
      <c r="F722" s="207">
        <v>2603.3314</v>
      </c>
      <c r="G722" s="521"/>
      <c r="H722" s="229"/>
      <c r="I722" s="268"/>
    </row>
    <row r="723" spans="1:9" s="82" customFormat="1" ht="16.5" hidden="1" customHeight="1">
      <c r="A723" s="101">
        <v>4998</v>
      </c>
      <c r="B723" s="14" t="s">
        <v>878</v>
      </c>
      <c r="C723" s="213" t="s">
        <v>879</v>
      </c>
      <c r="D723" s="209" t="s">
        <v>101</v>
      </c>
      <c r="E723" s="206"/>
      <c r="F723" s="207">
        <v>2754.6080000000002</v>
      </c>
      <c r="G723" s="521"/>
      <c r="H723" s="229"/>
      <c r="I723" s="268"/>
    </row>
    <row r="724" spans="1:9" s="82" customFormat="1" ht="16.5" hidden="1" customHeight="1">
      <c r="A724" s="101">
        <v>4999</v>
      </c>
      <c r="B724" s="14" t="s">
        <v>878</v>
      </c>
      <c r="C724" s="213" t="s">
        <v>880</v>
      </c>
      <c r="D724" s="209" t="s">
        <v>101</v>
      </c>
      <c r="E724" s="206"/>
      <c r="F724" s="207">
        <v>2754.6080000000002</v>
      </c>
      <c r="G724" s="521"/>
      <c r="H724" s="229"/>
      <c r="I724" s="268"/>
    </row>
    <row r="725" spans="1:9" s="82" customFormat="1" ht="16.5" hidden="1" customHeight="1">
      <c r="A725" s="101">
        <v>5000</v>
      </c>
      <c r="B725" s="14" t="s">
        <v>878</v>
      </c>
      <c r="C725" s="213" t="s">
        <v>872</v>
      </c>
      <c r="D725" s="209" t="s">
        <v>101</v>
      </c>
      <c r="E725" s="206"/>
      <c r="F725" s="207">
        <v>2955.4470000000001</v>
      </c>
      <c r="G725" s="521"/>
      <c r="H725" s="229"/>
      <c r="I725" s="268"/>
    </row>
    <row r="726" spans="1:9" s="82" customFormat="1" ht="16.5" hidden="1" customHeight="1">
      <c r="A726" s="101">
        <v>5001</v>
      </c>
      <c r="B726" s="14" t="s">
        <v>878</v>
      </c>
      <c r="C726" s="213" t="s">
        <v>881</v>
      </c>
      <c r="D726" s="209" t="s">
        <v>101</v>
      </c>
      <c r="E726" s="206"/>
      <c r="F726" s="207">
        <v>2955.4470000000001</v>
      </c>
      <c r="G726" s="521"/>
      <c r="H726" s="229"/>
      <c r="I726" s="268"/>
    </row>
    <row r="727" spans="1:9" s="82" customFormat="1" ht="16.5" hidden="1" customHeight="1">
      <c r="A727" s="101">
        <v>5002</v>
      </c>
      <c r="B727" s="12" t="s">
        <v>882</v>
      </c>
      <c r="C727" s="208" t="s">
        <v>883</v>
      </c>
      <c r="D727" s="209" t="s">
        <v>101</v>
      </c>
      <c r="E727" s="206"/>
      <c r="F727" s="207">
        <v>2169.8744000000002</v>
      </c>
      <c r="G727" s="521"/>
      <c r="H727" s="229"/>
      <c r="I727" s="268"/>
    </row>
    <row r="728" spans="1:9" s="82" customFormat="1" ht="16.5" hidden="1" customHeight="1">
      <c r="A728" s="101">
        <v>5003</v>
      </c>
      <c r="B728" s="12" t="s">
        <v>882</v>
      </c>
      <c r="C728" s="208" t="s">
        <v>884</v>
      </c>
      <c r="D728" s="209" t="s">
        <v>101</v>
      </c>
      <c r="E728" s="206"/>
      <c r="F728" s="207">
        <v>2169.8744000000002</v>
      </c>
      <c r="G728" s="521"/>
      <c r="H728" s="229"/>
      <c r="I728" s="268"/>
    </row>
    <row r="729" spans="1:9" s="82" customFormat="1" ht="16.5" hidden="1" customHeight="1">
      <c r="A729" s="101">
        <v>5004</v>
      </c>
      <c r="B729" s="12" t="s">
        <v>882</v>
      </c>
      <c r="C729" s="208" t="s">
        <v>885</v>
      </c>
      <c r="D729" s="209" t="s">
        <v>101</v>
      </c>
      <c r="E729" s="206"/>
      <c r="F729" s="207">
        <v>2499.1027000000004</v>
      </c>
      <c r="G729" s="521"/>
      <c r="H729" s="229"/>
      <c r="I729" s="268"/>
    </row>
    <row r="730" spans="1:9" s="82" customFormat="1" ht="25.5" hidden="1" customHeight="1">
      <c r="A730" s="101">
        <v>5005</v>
      </c>
      <c r="B730" s="12" t="s">
        <v>886</v>
      </c>
      <c r="C730" s="208" t="s">
        <v>887</v>
      </c>
      <c r="D730" s="209" t="s">
        <v>101</v>
      </c>
      <c r="E730" s="206"/>
      <c r="F730" s="207">
        <v>4581.2585000000008</v>
      </c>
      <c r="G730" s="521"/>
      <c r="H730" s="229"/>
      <c r="I730" s="268"/>
    </row>
    <row r="731" spans="1:9" s="82" customFormat="1" ht="25.5" hidden="1" customHeight="1">
      <c r="A731" s="101">
        <v>5006</v>
      </c>
      <c r="B731" s="12" t="s">
        <v>886</v>
      </c>
      <c r="C731" s="208" t="s">
        <v>888</v>
      </c>
      <c r="D731" s="209" t="s">
        <v>101</v>
      </c>
      <c r="E731" s="206"/>
      <c r="F731" s="207">
        <v>3955.8542000000002</v>
      </c>
      <c r="G731" s="521"/>
      <c r="H731" s="229"/>
      <c r="I731" s="268"/>
    </row>
    <row r="732" spans="1:9" s="82" customFormat="1" ht="25.5" hidden="1" customHeight="1">
      <c r="A732" s="101">
        <v>5007</v>
      </c>
      <c r="B732" s="12" t="s">
        <v>886</v>
      </c>
      <c r="C732" s="208" t="s">
        <v>889</v>
      </c>
      <c r="D732" s="209" t="s">
        <v>101</v>
      </c>
      <c r="E732" s="206"/>
      <c r="F732" s="207">
        <v>3955.8542000000002</v>
      </c>
      <c r="G732" s="521"/>
      <c r="H732" s="229"/>
      <c r="I732" s="268"/>
    </row>
    <row r="733" spans="1:9" s="82" customFormat="1" ht="25.5" hidden="1" customHeight="1">
      <c r="A733" s="101">
        <v>5008</v>
      </c>
      <c r="B733" s="12" t="s">
        <v>886</v>
      </c>
      <c r="C733" s="208" t="s">
        <v>890</v>
      </c>
      <c r="D733" s="209" t="s">
        <v>101</v>
      </c>
      <c r="E733" s="206"/>
      <c r="F733" s="207">
        <v>4220.2511999999997</v>
      </c>
      <c r="G733" s="521"/>
      <c r="H733" s="229"/>
      <c r="I733" s="268"/>
    </row>
    <row r="734" spans="1:9" s="82" customFormat="1" ht="25.5" hidden="1" customHeight="1">
      <c r="A734" s="101">
        <v>5009</v>
      </c>
      <c r="B734" s="12" t="s">
        <v>886</v>
      </c>
      <c r="C734" s="208" t="s">
        <v>891</v>
      </c>
      <c r="D734" s="209" t="s">
        <v>101</v>
      </c>
      <c r="E734" s="206"/>
      <c r="F734" s="207">
        <v>4220.2511999999997</v>
      </c>
      <c r="G734" s="521"/>
      <c r="H734" s="229"/>
      <c r="I734" s="268"/>
    </row>
    <row r="735" spans="1:9" s="82" customFormat="1" ht="25.5" hidden="1" customHeight="1">
      <c r="A735" s="101">
        <v>5010</v>
      </c>
      <c r="B735" s="12" t="s">
        <v>886</v>
      </c>
      <c r="C735" s="213" t="s">
        <v>892</v>
      </c>
      <c r="D735" s="209" t="s">
        <v>101</v>
      </c>
      <c r="E735" s="206"/>
      <c r="F735" s="207">
        <v>4396.9403000000002</v>
      </c>
      <c r="G735" s="521"/>
      <c r="H735" s="229"/>
      <c r="I735" s="268"/>
    </row>
    <row r="736" spans="1:9" s="82" customFormat="1" ht="25.5" hidden="1" customHeight="1">
      <c r="A736" s="101">
        <v>5011</v>
      </c>
      <c r="B736" s="12" t="s">
        <v>886</v>
      </c>
      <c r="C736" s="208" t="s">
        <v>893</v>
      </c>
      <c r="D736" s="209" t="s">
        <v>101</v>
      </c>
      <c r="E736" s="206"/>
      <c r="F736" s="207">
        <v>4396.9403000000002</v>
      </c>
      <c r="G736" s="521"/>
      <c r="H736" s="229"/>
      <c r="I736" s="268"/>
    </row>
    <row r="737" spans="1:9" s="82" customFormat="1" ht="16.5" hidden="1" customHeight="1">
      <c r="A737" s="101">
        <v>5012</v>
      </c>
      <c r="B737" s="12" t="s">
        <v>894</v>
      </c>
      <c r="C737" s="208"/>
      <c r="D737" s="209" t="s">
        <v>101</v>
      </c>
      <c r="E737" s="206"/>
      <c r="F737" s="207">
        <v>307.625</v>
      </c>
      <c r="G737" s="521"/>
      <c r="H737" s="229"/>
      <c r="I737" s="268"/>
    </row>
    <row r="738" spans="1:9" s="82" customFormat="1" ht="25.5" hidden="1" customHeight="1">
      <c r="A738" s="101">
        <v>5013</v>
      </c>
      <c r="B738" s="14" t="s">
        <v>895</v>
      </c>
      <c r="C738" s="213"/>
      <c r="D738" s="209" t="s">
        <v>101</v>
      </c>
      <c r="E738" s="206"/>
      <c r="F738" s="207">
        <v>480.49420000000003</v>
      </c>
      <c r="G738" s="521"/>
      <c r="H738" s="229"/>
      <c r="I738" s="268"/>
    </row>
    <row r="739" spans="1:9" s="82" customFormat="1" ht="25.5" hidden="1" customHeight="1">
      <c r="A739" s="101">
        <v>5014</v>
      </c>
      <c r="B739" s="14" t="s">
        <v>896</v>
      </c>
      <c r="C739" s="213"/>
      <c r="D739" s="209" t="s">
        <v>101</v>
      </c>
      <c r="E739" s="206"/>
      <c r="F739" s="207">
        <v>480.49420000000003</v>
      </c>
      <c r="G739" s="521"/>
      <c r="H739" s="229"/>
      <c r="I739" s="268"/>
    </row>
    <row r="740" spans="1:9" s="82" customFormat="1" ht="16.5" hidden="1" customHeight="1">
      <c r="A740" s="101">
        <v>5015</v>
      </c>
      <c r="B740" s="12" t="s">
        <v>897</v>
      </c>
      <c r="C740" s="208"/>
      <c r="D740" s="209" t="s">
        <v>101</v>
      </c>
      <c r="E740" s="206"/>
      <c r="F740" s="207">
        <v>121444.07980000001</v>
      </c>
      <c r="G740" s="521"/>
      <c r="H740" s="229"/>
      <c r="I740" s="268"/>
    </row>
    <row r="741" spans="1:9" s="82" customFormat="1" ht="16.5" hidden="1" customHeight="1">
      <c r="A741" s="101">
        <v>5016</v>
      </c>
      <c r="B741" s="12" t="s">
        <v>511</v>
      </c>
      <c r="C741" s="208"/>
      <c r="D741" s="209" t="s">
        <v>101</v>
      </c>
      <c r="E741" s="206"/>
      <c r="F741" s="207">
        <v>16518.724200000001</v>
      </c>
      <c r="G741" s="521"/>
      <c r="H741" s="229"/>
      <c r="I741" s="268"/>
    </row>
    <row r="742" spans="1:9" s="82" customFormat="1" ht="25.5" hidden="1" customHeight="1">
      <c r="A742" s="101">
        <v>5017</v>
      </c>
      <c r="B742" s="12" t="s">
        <v>898</v>
      </c>
      <c r="C742" s="208"/>
      <c r="D742" s="209" t="s">
        <v>101</v>
      </c>
      <c r="E742" s="206"/>
      <c r="F742" s="207">
        <v>5338.8720000000003</v>
      </c>
      <c r="G742" s="521"/>
      <c r="H742" s="229"/>
      <c r="I742" s="268"/>
    </row>
    <row r="743" spans="1:9" s="82" customFormat="1" ht="25.5" hidden="1" customHeight="1">
      <c r="A743" s="101">
        <v>5018</v>
      </c>
      <c r="B743" s="12" t="s">
        <v>899</v>
      </c>
      <c r="C743" s="208"/>
      <c r="D743" s="209" t="s">
        <v>101</v>
      </c>
      <c r="E743" s="206"/>
      <c r="F743" s="207">
        <v>5338.8720000000003</v>
      </c>
      <c r="G743" s="521"/>
      <c r="H743" s="229"/>
      <c r="I743" s="268"/>
    </row>
    <row r="744" spans="1:9" s="82" customFormat="1" ht="25.5" hidden="1" customHeight="1">
      <c r="A744" s="101">
        <v>5019</v>
      </c>
      <c r="B744" s="255" t="s">
        <v>900</v>
      </c>
      <c r="C744" s="256"/>
      <c r="D744" s="210" t="s">
        <v>101</v>
      </c>
      <c r="E744" s="206"/>
      <c r="F744" s="207">
        <v>5338.8720000000003</v>
      </c>
      <c r="G744" s="521"/>
      <c r="H744" s="229"/>
      <c r="I744" s="268"/>
    </row>
    <row r="745" spans="1:9" s="82" customFormat="1" ht="25.5" hidden="1" customHeight="1">
      <c r="A745" s="101">
        <v>5020</v>
      </c>
      <c r="B745" s="255" t="s">
        <v>901</v>
      </c>
      <c r="C745" s="256"/>
      <c r="D745" s="210" t="s">
        <v>101</v>
      </c>
      <c r="E745" s="206"/>
      <c r="F745" s="207">
        <v>5338.8720000000003</v>
      </c>
      <c r="G745" s="521"/>
      <c r="H745" s="229"/>
      <c r="I745" s="268"/>
    </row>
    <row r="746" spans="1:9" s="82" customFormat="1" ht="16.5" hidden="1" customHeight="1">
      <c r="A746" s="101">
        <v>5021</v>
      </c>
      <c r="B746" s="255" t="s">
        <v>902</v>
      </c>
      <c r="C746" s="256"/>
      <c r="D746" s="210" t="s">
        <v>101</v>
      </c>
      <c r="E746" s="206"/>
      <c r="F746" s="207">
        <v>40093.659700000004</v>
      </c>
      <c r="G746" s="521"/>
      <c r="H746" s="229"/>
      <c r="I746" s="268"/>
    </row>
    <row r="747" spans="1:9" s="82" customFormat="1" ht="16.5" hidden="1" customHeight="1">
      <c r="A747" s="101">
        <v>5022</v>
      </c>
      <c r="B747" s="255" t="s">
        <v>903</v>
      </c>
      <c r="C747" s="256"/>
      <c r="D747" s="210" t="s">
        <v>101</v>
      </c>
      <c r="E747" s="206"/>
      <c r="F747" s="207">
        <v>37880.568000000007</v>
      </c>
      <c r="G747" s="521"/>
      <c r="H747" s="229"/>
      <c r="I747" s="268"/>
    </row>
    <row r="748" spans="1:9" s="82" customFormat="1" ht="25.5" hidden="1" customHeight="1">
      <c r="A748" s="101">
        <v>5023</v>
      </c>
      <c r="B748" s="255" t="s">
        <v>904</v>
      </c>
      <c r="C748" s="256"/>
      <c r="D748" s="210" t="s">
        <v>101</v>
      </c>
      <c r="E748" s="206"/>
      <c r="F748" s="207">
        <v>186987.636</v>
      </c>
      <c r="G748" s="521"/>
      <c r="H748" s="229"/>
      <c r="I748" s="268"/>
    </row>
    <row r="749" spans="1:9" s="82" customFormat="1" ht="16.5" hidden="1" customHeight="1">
      <c r="A749" s="101">
        <v>5024</v>
      </c>
      <c r="B749" s="255" t="s">
        <v>905</v>
      </c>
      <c r="C749" s="256"/>
      <c r="D749" s="210" t="s">
        <v>101</v>
      </c>
      <c r="E749" s="206"/>
      <c r="F749" s="207">
        <v>69214.661999999997</v>
      </c>
      <c r="G749" s="521"/>
      <c r="H749" s="229"/>
      <c r="I749" s="268"/>
    </row>
    <row r="750" spans="1:9" s="82" customFormat="1" ht="25.5" hidden="1" customHeight="1">
      <c r="A750" s="101">
        <v>5025</v>
      </c>
      <c r="B750" s="255" t="s">
        <v>906</v>
      </c>
      <c r="C750" s="256" t="s">
        <v>907</v>
      </c>
      <c r="D750" s="210" t="s">
        <v>101</v>
      </c>
      <c r="E750" s="206"/>
      <c r="F750" s="207">
        <v>25249.046800000004</v>
      </c>
      <c r="G750" s="521"/>
      <c r="H750" s="229"/>
      <c r="I750" s="268"/>
    </row>
    <row r="751" spans="1:9" s="82" customFormat="1" ht="25.5" hidden="1" customHeight="1">
      <c r="A751" s="101">
        <v>5026</v>
      </c>
      <c r="B751" s="255" t="s">
        <v>906</v>
      </c>
      <c r="C751" s="256" t="s">
        <v>908</v>
      </c>
      <c r="D751" s="210" t="s">
        <v>101</v>
      </c>
      <c r="E751" s="206"/>
      <c r="F751" s="207">
        <v>34756.061000000002</v>
      </c>
      <c r="G751" s="521"/>
      <c r="H751" s="229"/>
      <c r="I751" s="268"/>
    </row>
    <row r="752" spans="1:9" s="82" customFormat="1" ht="25.5" hidden="1" customHeight="1">
      <c r="A752" s="101">
        <v>5027</v>
      </c>
      <c r="B752" s="255" t="s">
        <v>906</v>
      </c>
      <c r="C752" s="256" t="s">
        <v>909</v>
      </c>
      <c r="D752" s="210" t="s">
        <v>101</v>
      </c>
      <c r="E752" s="206"/>
      <c r="F752" s="207">
        <v>34756.061000000002</v>
      </c>
      <c r="G752" s="521"/>
      <c r="H752" s="229"/>
      <c r="I752" s="268"/>
    </row>
    <row r="753" spans="1:9" s="82" customFormat="1" ht="25.5" hidden="1" customHeight="1">
      <c r="A753" s="101">
        <v>5028</v>
      </c>
      <c r="B753" s="255" t="s">
        <v>910</v>
      </c>
      <c r="C753" s="256" t="s">
        <v>911</v>
      </c>
      <c r="D753" s="210" t="s">
        <v>101</v>
      </c>
      <c r="E753" s="206"/>
      <c r="F753" s="207">
        <v>18515.718700000001</v>
      </c>
      <c r="G753" s="521"/>
      <c r="H753" s="229"/>
      <c r="I753" s="268"/>
    </row>
    <row r="754" spans="1:9" s="82" customFormat="1" ht="25.5" hidden="1" customHeight="1">
      <c r="A754" s="101">
        <v>5029</v>
      </c>
      <c r="B754" s="255" t="s">
        <v>910</v>
      </c>
      <c r="C754" s="256" t="s">
        <v>912</v>
      </c>
      <c r="D754" s="210" t="s">
        <v>101</v>
      </c>
      <c r="E754" s="206"/>
      <c r="F754" s="207">
        <v>40818.220900000008</v>
      </c>
      <c r="G754" s="521"/>
      <c r="H754" s="229"/>
      <c r="I754" s="268"/>
    </row>
    <row r="755" spans="1:9" s="82" customFormat="1" ht="25.5" hidden="1" customHeight="1">
      <c r="A755" s="101">
        <v>5030</v>
      </c>
      <c r="B755" s="255" t="s">
        <v>910</v>
      </c>
      <c r="C755" s="256" t="s">
        <v>913</v>
      </c>
      <c r="D755" s="210" t="s">
        <v>101</v>
      </c>
      <c r="E755" s="206"/>
      <c r="F755" s="207">
        <v>45984.213000000003</v>
      </c>
      <c r="G755" s="521"/>
      <c r="H755" s="229"/>
      <c r="I755" s="268"/>
    </row>
    <row r="756" spans="1:9" s="82" customFormat="1" ht="25.5" hidden="1" customHeight="1">
      <c r="A756" s="101">
        <v>5031</v>
      </c>
      <c r="B756" s="255" t="s">
        <v>910</v>
      </c>
      <c r="C756" s="256" t="s">
        <v>914</v>
      </c>
      <c r="D756" s="210" t="s">
        <v>101</v>
      </c>
      <c r="E756" s="206"/>
      <c r="F756" s="207">
        <v>40818.220900000008</v>
      </c>
      <c r="G756" s="521"/>
      <c r="H756" s="229"/>
      <c r="I756" s="268"/>
    </row>
    <row r="757" spans="1:9" s="82" customFormat="1" ht="16.5" hidden="1" customHeight="1">
      <c r="A757" s="101">
        <v>5032</v>
      </c>
      <c r="B757" s="255" t="s">
        <v>915</v>
      </c>
      <c r="C757" s="256" t="s">
        <v>916</v>
      </c>
      <c r="D757" s="210" t="s">
        <v>101</v>
      </c>
      <c r="E757" s="206"/>
      <c r="F757" s="207">
        <v>13966.2392</v>
      </c>
      <c r="G757" s="521"/>
      <c r="H757" s="229"/>
      <c r="I757" s="268"/>
    </row>
    <row r="758" spans="1:9" s="82" customFormat="1" ht="16.5" hidden="1" customHeight="1">
      <c r="A758" s="101">
        <v>5033</v>
      </c>
      <c r="B758" s="255" t="s">
        <v>915</v>
      </c>
      <c r="C758" s="256" t="s">
        <v>917</v>
      </c>
      <c r="D758" s="210" t="s">
        <v>101</v>
      </c>
      <c r="E758" s="206"/>
      <c r="F758" s="207">
        <v>12669.656000000001</v>
      </c>
      <c r="G758" s="521"/>
      <c r="H758" s="229"/>
      <c r="I758" s="268"/>
    </row>
    <row r="759" spans="1:9" s="82" customFormat="1" ht="16.5" hidden="1" customHeight="1">
      <c r="A759" s="101">
        <v>5034</v>
      </c>
      <c r="B759" s="255" t="s">
        <v>915</v>
      </c>
      <c r="C759" s="256" t="s">
        <v>918</v>
      </c>
      <c r="D759" s="210" t="s">
        <v>101</v>
      </c>
      <c r="E759" s="206"/>
      <c r="F759" s="207">
        <v>13966.2392</v>
      </c>
      <c r="G759" s="521"/>
      <c r="H759" s="229"/>
      <c r="I759" s="268"/>
    </row>
    <row r="760" spans="1:9" s="82" customFormat="1" ht="16.5" hidden="1" customHeight="1">
      <c r="A760" s="101">
        <v>5035</v>
      </c>
      <c r="B760" s="255" t="s">
        <v>915</v>
      </c>
      <c r="C760" s="256" t="s">
        <v>919</v>
      </c>
      <c r="D760" s="210" t="s">
        <v>101</v>
      </c>
      <c r="E760" s="206"/>
      <c r="F760" s="207">
        <v>12669.656000000001</v>
      </c>
      <c r="G760" s="521"/>
      <c r="H760" s="229"/>
      <c r="I760" s="268"/>
    </row>
    <row r="761" spans="1:9" s="82" customFormat="1" ht="16.5" hidden="1" customHeight="1">
      <c r="A761" s="101">
        <v>5036</v>
      </c>
      <c r="B761" s="255" t="s">
        <v>915</v>
      </c>
      <c r="C761" s="256" t="s">
        <v>920</v>
      </c>
      <c r="D761" s="210" t="s">
        <v>101</v>
      </c>
      <c r="E761" s="206"/>
      <c r="F761" s="207">
        <v>19821.193600000002</v>
      </c>
      <c r="G761" s="521"/>
      <c r="H761" s="229"/>
      <c r="I761" s="268"/>
    </row>
    <row r="762" spans="1:9" s="82" customFormat="1" ht="16.5" hidden="1" customHeight="1">
      <c r="A762" s="101">
        <v>5037</v>
      </c>
      <c r="B762" s="255" t="s">
        <v>915</v>
      </c>
      <c r="C762" s="256" t="s">
        <v>921</v>
      </c>
      <c r="D762" s="210" t="s">
        <v>101</v>
      </c>
      <c r="E762" s="206"/>
      <c r="F762" s="207">
        <v>21670.731400000001</v>
      </c>
      <c r="G762" s="521"/>
      <c r="H762" s="229"/>
      <c r="I762" s="268"/>
    </row>
    <row r="763" spans="1:9" s="82" customFormat="1" ht="16.5" hidden="1" customHeight="1">
      <c r="A763" s="101">
        <v>5038</v>
      </c>
      <c r="B763" s="255" t="s">
        <v>915</v>
      </c>
      <c r="C763" s="256" t="s">
        <v>922</v>
      </c>
      <c r="D763" s="210" t="s">
        <v>101</v>
      </c>
      <c r="E763" s="206"/>
      <c r="F763" s="207">
        <v>18026.322100000001</v>
      </c>
      <c r="G763" s="521"/>
      <c r="H763" s="229"/>
      <c r="I763" s="268"/>
    </row>
    <row r="764" spans="1:9" s="82" customFormat="1" ht="25.5" hidden="1" customHeight="1">
      <c r="A764" s="101">
        <v>5039</v>
      </c>
      <c r="B764" s="255" t="s">
        <v>915</v>
      </c>
      <c r="C764" s="256" t="s">
        <v>923</v>
      </c>
      <c r="D764" s="210" t="s">
        <v>101</v>
      </c>
      <c r="E764" s="206"/>
      <c r="F764" s="207">
        <v>36461.951300000001</v>
      </c>
      <c r="G764" s="521"/>
      <c r="H764" s="229"/>
      <c r="I764" s="268"/>
    </row>
    <row r="765" spans="1:9" s="82" customFormat="1" ht="25.5" hidden="1" customHeight="1">
      <c r="A765" s="101">
        <v>5040</v>
      </c>
      <c r="B765" s="255" t="s">
        <v>915</v>
      </c>
      <c r="C765" s="256" t="s">
        <v>924</v>
      </c>
      <c r="D765" s="210" t="s">
        <v>101</v>
      </c>
      <c r="E765" s="206"/>
      <c r="F765" s="207">
        <v>36461.951300000001</v>
      </c>
      <c r="G765" s="521"/>
      <c r="H765" s="229"/>
      <c r="I765" s="268"/>
    </row>
    <row r="766" spans="1:9" s="82" customFormat="1" ht="25.5" hidden="1" customHeight="1">
      <c r="A766" s="101">
        <v>5041</v>
      </c>
      <c r="B766" s="255" t="s">
        <v>915</v>
      </c>
      <c r="C766" s="256" t="s">
        <v>925</v>
      </c>
      <c r="D766" s="210" t="s">
        <v>101</v>
      </c>
      <c r="E766" s="206"/>
      <c r="F766" s="207">
        <v>30744.277900000005</v>
      </c>
      <c r="G766" s="521"/>
      <c r="H766" s="229"/>
      <c r="I766" s="268"/>
    </row>
    <row r="767" spans="1:9" s="82" customFormat="1" ht="25.5" hidden="1" customHeight="1">
      <c r="A767" s="101">
        <v>5042</v>
      </c>
      <c r="B767" s="255" t="s">
        <v>915</v>
      </c>
      <c r="C767" s="256" t="s">
        <v>926</v>
      </c>
      <c r="D767" s="210" t="s">
        <v>101</v>
      </c>
      <c r="E767" s="206"/>
      <c r="F767" s="207">
        <v>29157.863800000003</v>
      </c>
      <c r="G767" s="521"/>
      <c r="H767" s="229"/>
      <c r="I767" s="268"/>
    </row>
    <row r="768" spans="1:9" s="82" customFormat="1" ht="25.5" hidden="1" customHeight="1">
      <c r="A768" s="101">
        <v>5043</v>
      </c>
      <c r="B768" s="255" t="s">
        <v>915</v>
      </c>
      <c r="C768" s="256" t="s">
        <v>927</v>
      </c>
      <c r="D768" s="210" t="s">
        <v>101</v>
      </c>
      <c r="E768" s="206"/>
      <c r="F768" s="207">
        <v>30103.615400000002</v>
      </c>
      <c r="G768" s="521"/>
      <c r="H768" s="229"/>
      <c r="I768" s="268"/>
    </row>
    <row r="769" spans="1:9" s="82" customFormat="1" ht="25.5" hidden="1" customHeight="1">
      <c r="A769" s="101">
        <v>5044</v>
      </c>
      <c r="B769" s="255" t="s">
        <v>915</v>
      </c>
      <c r="C769" s="256" t="s">
        <v>928</v>
      </c>
      <c r="D769" s="210" t="s">
        <v>101</v>
      </c>
      <c r="E769" s="206"/>
      <c r="F769" s="207">
        <v>30103.615400000002</v>
      </c>
      <c r="G769" s="521"/>
      <c r="H769" s="229"/>
      <c r="I769" s="268"/>
    </row>
    <row r="770" spans="1:9" s="82" customFormat="1" ht="25.5" hidden="1" customHeight="1">
      <c r="A770" s="101">
        <v>5045</v>
      </c>
      <c r="B770" s="255" t="s">
        <v>915</v>
      </c>
      <c r="C770" s="256" t="s">
        <v>929</v>
      </c>
      <c r="D770" s="210" t="s">
        <v>101</v>
      </c>
      <c r="E770" s="206"/>
      <c r="F770" s="207">
        <v>30103.615400000002</v>
      </c>
      <c r="G770" s="521"/>
      <c r="H770" s="229"/>
      <c r="I770" s="268"/>
    </row>
    <row r="771" spans="1:9" s="82" customFormat="1" ht="25.5" hidden="1" customHeight="1">
      <c r="A771" s="101">
        <v>5046</v>
      </c>
      <c r="B771" s="255" t="s">
        <v>915</v>
      </c>
      <c r="C771" s="256" t="s">
        <v>930</v>
      </c>
      <c r="D771" s="210" t="s">
        <v>101</v>
      </c>
      <c r="E771" s="206"/>
      <c r="F771" s="207">
        <v>48394.334500000004</v>
      </c>
      <c r="G771" s="521"/>
      <c r="H771" s="229"/>
      <c r="I771" s="268"/>
    </row>
    <row r="772" spans="1:9" s="82" customFormat="1" ht="25.5" hidden="1" customHeight="1">
      <c r="A772" s="101">
        <v>5047</v>
      </c>
      <c r="B772" s="255" t="s">
        <v>915</v>
      </c>
      <c r="C772" s="256" t="s">
        <v>931</v>
      </c>
      <c r="D772" s="210" t="s">
        <v>101</v>
      </c>
      <c r="E772" s="206"/>
      <c r="F772" s="207">
        <v>48394.334500000004</v>
      </c>
      <c r="G772" s="521"/>
      <c r="H772" s="229"/>
      <c r="I772" s="268"/>
    </row>
    <row r="773" spans="1:9" s="82" customFormat="1" ht="25.5" hidden="1" customHeight="1">
      <c r="A773" s="101">
        <v>5048</v>
      </c>
      <c r="B773" s="255" t="s">
        <v>915</v>
      </c>
      <c r="C773" s="256" t="s">
        <v>932</v>
      </c>
      <c r="D773" s="210" t="s">
        <v>101</v>
      </c>
      <c r="E773" s="206"/>
      <c r="F773" s="207">
        <v>45984.213000000003</v>
      </c>
      <c r="G773" s="521"/>
      <c r="H773" s="229"/>
      <c r="I773" s="268"/>
    </row>
    <row r="774" spans="1:9" s="82" customFormat="1" ht="25.5" hidden="1" customHeight="1">
      <c r="A774" s="101">
        <v>5049</v>
      </c>
      <c r="B774" s="255" t="s">
        <v>915</v>
      </c>
      <c r="C774" s="256" t="s">
        <v>933</v>
      </c>
      <c r="D774" s="210" t="s">
        <v>101</v>
      </c>
      <c r="E774" s="206"/>
      <c r="F774" s="207">
        <v>45984.213000000003</v>
      </c>
      <c r="G774" s="521"/>
      <c r="H774" s="229"/>
      <c r="I774" s="268"/>
    </row>
    <row r="775" spans="1:9" s="82" customFormat="1" ht="16.5" hidden="1" customHeight="1">
      <c r="A775" s="101">
        <v>5050</v>
      </c>
      <c r="B775" s="255" t="s">
        <v>915</v>
      </c>
      <c r="C775" s="256" t="s">
        <v>934</v>
      </c>
      <c r="D775" s="210" t="s">
        <v>101</v>
      </c>
      <c r="E775" s="206"/>
      <c r="F775" s="207">
        <v>12669.656000000001</v>
      </c>
      <c r="G775" s="521"/>
      <c r="H775" s="229"/>
      <c r="I775" s="268"/>
    </row>
    <row r="776" spans="1:9" s="82" customFormat="1" ht="16.5" hidden="1" customHeight="1">
      <c r="A776" s="101">
        <v>5051</v>
      </c>
      <c r="B776" s="255" t="s">
        <v>915</v>
      </c>
      <c r="C776" s="256" t="s">
        <v>935</v>
      </c>
      <c r="D776" s="210" t="s">
        <v>101</v>
      </c>
      <c r="E776" s="206"/>
      <c r="F776" s="207">
        <v>6287.1595000000007</v>
      </c>
      <c r="G776" s="521"/>
      <c r="H776" s="229"/>
      <c r="I776" s="268"/>
    </row>
    <row r="777" spans="1:9" s="82" customFormat="1" ht="16.5" hidden="1" customHeight="1">
      <c r="A777" s="101">
        <v>5052</v>
      </c>
      <c r="B777" s="255" t="s">
        <v>915</v>
      </c>
      <c r="C777" s="256" t="s">
        <v>936</v>
      </c>
      <c r="D777" s="210" t="s">
        <v>101</v>
      </c>
      <c r="E777" s="206"/>
      <c r="F777" s="207">
        <v>7367.6454999999996</v>
      </c>
      <c r="G777" s="521"/>
      <c r="H777" s="229"/>
      <c r="I777" s="268"/>
    </row>
    <row r="778" spans="1:9" s="82" customFormat="1" ht="16.5" hidden="1" customHeight="1">
      <c r="A778" s="101">
        <v>5053</v>
      </c>
      <c r="B778" s="255" t="s">
        <v>915</v>
      </c>
      <c r="C778" s="256" t="s">
        <v>937</v>
      </c>
      <c r="D778" s="210" t="s">
        <v>101</v>
      </c>
      <c r="E778" s="206"/>
      <c r="F778" s="207">
        <v>7367.6454999999996</v>
      </c>
      <c r="G778" s="521"/>
      <c r="H778" s="229"/>
      <c r="I778" s="268"/>
    </row>
    <row r="779" spans="1:9" s="82" customFormat="1" ht="16.5" hidden="1" customHeight="1">
      <c r="A779" s="101">
        <v>5054</v>
      </c>
      <c r="B779" s="255" t="s">
        <v>915</v>
      </c>
      <c r="C779" s="256" t="s">
        <v>938</v>
      </c>
      <c r="D779" s="210" t="s">
        <v>101</v>
      </c>
      <c r="E779" s="206"/>
      <c r="F779" s="207">
        <v>8912.1049000000003</v>
      </c>
      <c r="G779" s="521"/>
      <c r="H779" s="229"/>
      <c r="I779" s="268"/>
    </row>
    <row r="780" spans="1:9" s="82" customFormat="1" ht="16.5" hidden="1" customHeight="1">
      <c r="A780" s="101">
        <v>5055</v>
      </c>
      <c r="B780" s="255" t="s">
        <v>915</v>
      </c>
      <c r="C780" s="256" t="s">
        <v>939</v>
      </c>
      <c r="D780" s="210" t="s">
        <v>101</v>
      </c>
      <c r="E780" s="206"/>
      <c r="F780" s="207">
        <v>8912.1049000000003</v>
      </c>
      <c r="G780" s="521"/>
      <c r="H780" s="229"/>
      <c r="I780" s="268"/>
    </row>
    <row r="781" spans="1:9" s="82" customFormat="1" ht="16.5" hidden="1" customHeight="1">
      <c r="A781" s="101">
        <v>5056</v>
      </c>
      <c r="B781" s="255" t="s">
        <v>915</v>
      </c>
      <c r="C781" s="256" t="s">
        <v>940</v>
      </c>
      <c r="D781" s="210" t="s">
        <v>101</v>
      </c>
      <c r="E781" s="206"/>
      <c r="F781" s="207">
        <v>8912.1049000000003</v>
      </c>
      <c r="G781" s="521"/>
      <c r="H781" s="229"/>
      <c r="I781" s="268"/>
    </row>
    <row r="782" spans="1:9" s="82" customFormat="1" ht="16.5" hidden="1" customHeight="1">
      <c r="A782" s="101">
        <v>5057</v>
      </c>
      <c r="B782" s="255" t="s">
        <v>941</v>
      </c>
      <c r="C782" s="256" t="s">
        <v>942</v>
      </c>
      <c r="D782" s="210" t="s">
        <v>101</v>
      </c>
      <c r="E782" s="206"/>
      <c r="F782" s="207">
        <v>4391.8577999999998</v>
      </c>
      <c r="G782" s="521"/>
      <c r="H782" s="229"/>
      <c r="I782" s="268"/>
    </row>
    <row r="783" spans="1:9" s="82" customFormat="1" ht="16.5" hidden="1" customHeight="1">
      <c r="A783" s="101">
        <v>5058</v>
      </c>
      <c r="B783" s="255" t="s">
        <v>941</v>
      </c>
      <c r="C783" s="256" t="s">
        <v>943</v>
      </c>
      <c r="D783" s="210" t="s">
        <v>101</v>
      </c>
      <c r="E783" s="206"/>
      <c r="F783" s="207">
        <v>4080.4236000000001</v>
      </c>
      <c r="G783" s="521"/>
      <c r="H783" s="229"/>
      <c r="I783" s="268"/>
    </row>
    <row r="784" spans="1:9" s="82" customFormat="1" ht="16.5" hidden="1" customHeight="1">
      <c r="A784" s="101">
        <v>5059</v>
      </c>
      <c r="B784" s="255" t="s">
        <v>941</v>
      </c>
      <c r="C784" s="256" t="s">
        <v>944</v>
      </c>
      <c r="D784" s="210" t="s">
        <v>101</v>
      </c>
      <c r="E784" s="206"/>
      <c r="F784" s="207">
        <v>5191.4153000000006</v>
      </c>
      <c r="G784" s="521"/>
      <c r="H784" s="229"/>
      <c r="I784" s="268"/>
    </row>
    <row r="785" spans="1:9" s="82" customFormat="1" ht="16.5" hidden="1" customHeight="1">
      <c r="A785" s="101">
        <v>5060</v>
      </c>
      <c r="B785" s="255" t="s">
        <v>941</v>
      </c>
      <c r="C785" s="256" t="s">
        <v>945</v>
      </c>
      <c r="D785" s="210" t="s">
        <v>101</v>
      </c>
      <c r="E785" s="206"/>
      <c r="F785" s="207">
        <v>5191.4153000000006</v>
      </c>
      <c r="G785" s="521"/>
      <c r="H785" s="229"/>
      <c r="I785" s="268"/>
    </row>
    <row r="786" spans="1:9" s="82" customFormat="1" ht="16.5" hidden="1" customHeight="1">
      <c r="A786" s="101">
        <v>5061</v>
      </c>
      <c r="B786" s="255" t="s">
        <v>941</v>
      </c>
      <c r="C786" s="256" t="s">
        <v>946</v>
      </c>
      <c r="D786" s="210" t="s">
        <v>101</v>
      </c>
      <c r="E786" s="206"/>
      <c r="F786" s="207">
        <v>5307.0929999999998</v>
      </c>
      <c r="G786" s="521"/>
      <c r="H786" s="229"/>
      <c r="I786" s="268"/>
    </row>
    <row r="787" spans="1:9" s="82" customFormat="1" ht="16.5" hidden="1" customHeight="1">
      <c r="A787" s="101">
        <v>5062</v>
      </c>
      <c r="B787" s="255" t="s">
        <v>947</v>
      </c>
      <c r="C787" s="256" t="s">
        <v>948</v>
      </c>
      <c r="D787" s="210" t="s">
        <v>101</v>
      </c>
      <c r="E787" s="206"/>
      <c r="F787" s="207">
        <v>10963.755000000001</v>
      </c>
      <c r="G787" s="521"/>
      <c r="H787" s="229"/>
      <c r="I787" s="268"/>
    </row>
    <row r="788" spans="1:9" s="82" customFormat="1" ht="16.5" hidden="1" customHeight="1">
      <c r="A788" s="101">
        <v>5063</v>
      </c>
      <c r="B788" s="255" t="s">
        <v>947</v>
      </c>
      <c r="C788" s="256" t="s">
        <v>949</v>
      </c>
      <c r="D788" s="210" t="s">
        <v>101</v>
      </c>
      <c r="E788" s="206"/>
      <c r="F788" s="207">
        <v>8432.8732999999993</v>
      </c>
      <c r="G788" s="521"/>
      <c r="H788" s="229"/>
      <c r="I788" s="268"/>
    </row>
    <row r="789" spans="1:9" s="82" customFormat="1" ht="16.5" hidden="1" customHeight="1">
      <c r="A789" s="101">
        <v>5064</v>
      </c>
      <c r="B789" s="255" t="s">
        <v>947</v>
      </c>
      <c r="C789" s="256" t="s">
        <v>950</v>
      </c>
      <c r="D789" s="210" t="s">
        <v>101</v>
      </c>
      <c r="E789" s="206"/>
      <c r="F789" s="207">
        <v>8432.8732999999993</v>
      </c>
      <c r="G789" s="521"/>
      <c r="H789" s="229"/>
      <c r="I789" s="268"/>
    </row>
    <row r="790" spans="1:9" s="82" customFormat="1" ht="16.5" hidden="1" customHeight="1">
      <c r="A790" s="101">
        <v>5065</v>
      </c>
      <c r="B790" s="255" t="s">
        <v>951</v>
      </c>
      <c r="C790" s="256" t="s">
        <v>952</v>
      </c>
      <c r="D790" s="210" t="s">
        <v>101</v>
      </c>
      <c r="E790" s="206"/>
      <c r="F790" s="207">
        <v>8712.5285000000003</v>
      </c>
      <c r="G790" s="521"/>
      <c r="H790" s="229"/>
      <c r="I790" s="268"/>
    </row>
    <row r="791" spans="1:9" s="82" customFormat="1" ht="16.5" hidden="1" customHeight="1">
      <c r="A791" s="101">
        <v>5066</v>
      </c>
      <c r="B791" s="255" t="s">
        <v>951</v>
      </c>
      <c r="C791" s="256" t="s">
        <v>953</v>
      </c>
      <c r="D791" s="210" t="s">
        <v>101</v>
      </c>
      <c r="E791" s="206"/>
      <c r="F791" s="207">
        <v>8328.6445999999996</v>
      </c>
      <c r="G791" s="521"/>
      <c r="H791" s="229"/>
      <c r="I791" s="268"/>
    </row>
    <row r="792" spans="1:9" s="82" customFormat="1" ht="38.25" hidden="1" customHeight="1">
      <c r="A792" s="101">
        <v>5067</v>
      </c>
      <c r="B792" s="255" t="s">
        <v>951</v>
      </c>
      <c r="C792" s="256" t="s">
        <v>954</v>
      </c>
      <c r="D792" s="210" t="s">
        <v>101</v>
      </c>
      <c r="E792" s="206"/>
      <c r="F792" s="207">
        <v>8771.0040000000008</v>
      </c>
      <c r="G792" s="521"/>
      <c r="H792" s="229"/>
      <c r="I792" s="268"/>
    </row>
    <row r="793" spans="1:9" s="82" customFormat="1" ht="25.5" hidden="1" customHeight="1">
      <c r="A793" s="101">
        <v>5068</v>
      </c>
      <c r="B793" s="255" t="s">
        <v>955</v>
      </c>
      <c r="C793" s="256" t="s">
        <v>956</v>
      </c>
      <c r="D793" s="210" t="s">
        <v>101</v>
      </c>
      <c r="E793" s="206"/>
      <c r="F793" s="207">
        <v>117486.963</v>
      </c>
      <c r="G793" s="521"/>
      <c r="H793" s="229"/>
      <c r="I793" s="268"/>
    </row>
    <row r="794" spans="1:9" s="82" customFormat="1" ht="25.5" hidden="1" customHeight="1">
      <c r="A794" s="101">
        <v>5069</v>
      </c>
      <c r="B794" s="255" t="s">
        <v>955</v>
      </c>
      <c r="C794" s="256" t="s">
        <v>957</v>
      </c>
      <c r="D794" s="210" t="s">
        <v>101</v>
      </c>
      <c r="E794" s="206"/>
      <c r="F794" s="207">
        <v>78271.677000000011</v>
      </c>
      <c r="G794" s="521"/>
      <c r="H794" s="229"/>
      <c r="I794" s="268"/>
    </row>
    <row r="795" spans="1:9" s="82" customFormat="1" ht="25.5" hidden="1" customHeight="1">
      <c r="A795" s="101">
        <v>5070</v>
      </c>
      <c r="B795" s="255" t="s">
        <v>955</v>
      </c>
      <c r="C795" s="256" t="s">
        <v>958</v>
      </c>
      <c r="D795" s="210" t="s">
        <v>101</v>
      </c>
      <c r="E795" s="206"/>
      <c r="F795" s="207">
        <v>102789.80680000001</v>
      </c>
      <c r="G795" s="521"/>
      <c r="H795" s="229"/>
      <c r="I795" s="268"/>
    </row>
    <row r="796" spans="1:9" s="82" customFormat="1" ht="16.5" hidden="1" customHeight="1">
      <c r="A796" s="101">
        <v>5071</v>
      </c>
      <c r="B796" s="255" t="s">
        <v>959</v>
      </c>
      <c r="C796" s="256" t="s">
        <v>960</v>
      </c>
      <c r="D796" s="210" t="s">
        <v>101</v>
      </c>
      <c r="E796" s="206"/>
      <c r="F796" s="207">
        <v>1827.9238</v>
      </c>
      <c r="G796" s="521"/>
      <c r="H796" s="229"/>
      <c r="I796" s="268"/>
    </row>
    <row r="797" spans="1:9" s="82" customFormat="1" ht="16.5" hidden="1" customHeight="1">
      <c r="A797" s="101">
        <v>5072</v>
      </c>
      <c r="B797" s="233" t="s">
        <v>961</v>
      </c>
      <c r="C797" s="234"/>
      <c r="D797" s="235" t="s">
        <v>101</v>
      </c>
      <c r="E797" s="206"/>
      <c r="F797" s="207">
        <v>1016.928</v>
      </c>
      <c r="G797" s="521"/>
      <c r="H797" s="229"/>
      <c r="I797" s="268"/>
    </row>
    <row r="798" spans="1:9" s="82" customFormat="1" ht="16.5" hidden="1" customHeight="1">
      <c r="A798" s="101">
        <v>5073</v>
      </c>
      <c r="B798" s="255" t="s">
        <v>962</v>
      </c>
      <c r="C798" s="256"/>
      <c r="D798" s="210" t="s">
        <v>101</v>
      </c>
      <c r="E798" s="206"/>
      <c r="F798" s="207">
        <v>31916.281000000003</v>
      </c>
      <c r="G798" s="521"/>
      <c r="H798" s="229"/>
      <c r="I798" s="268"/>
    </row>
    <row r="799" spans="1:9" s="82" customFormat="1" ht="16.5" hidden="1" customHeight="1">
      <c r="A799" s="101">
        <v>5074</v>
      </c>
      <c r="B799" s="255" t="s">
        <v>963</v>
      </c>
      <c r="C799" s="256" t="s">
        <v>964</v>
      </c>
      <c r="D799" s="210" t="s">
        <v>101</v>
      </c>
      <c r="E799" s="206"/>
      <c r="F799" s="207">
        <v>1346.1563000000001</v>
      </c>
      <c r="G799" s="521"/>
      <c r="H799" s="229"/>
      <c r="I799" s="268"/>
    </row>
    <row r="800" spans="1:9" s="82" customFormat="1" ht="16.5" hidden="1" customHeight="1">
      <c r="A800" s="101">
        <v>5075</v>
      </c>
      <c r="B800" s="255" t="s">
        <v>963</v>
      </c>
      <c r="C800" s="256" t="s">
        <v>965</v>
      </c>
      <c r="D800" s="210" t="s">
        <v>101</v>
      </c>
      <c r="E800" s="206"/>
      <c r="F800" s="207">
        <v>1422.4259</v>
      </c>
      <c r="G800" s="521"/>
      <c r="H800" s="229"/>
      <c r="I800" s="268"/>
    </row>
    <row r="801" spans="1:9" s="82" customFormat="1" ht="16.5" hidden="1" customHeight="1">
      <c r="A801" s="101">
        <v>5076</v>
      </c>
      <c r="B801" s="255" t="s">
        <v>963</v>
      </c>
      <c r="C801" s="256" t="s">
        <v>966</v>
      </c>
      <c r="D801" s="210" t="s">
        <v>101</v>
      </c>
      <c r="E801" s="206"/>
      <c r="F801" s="207">
        <v>1422.4259</v>
      </c>
      <c r="G801" s="521"/>
      <c r="H801" s="229"/>
      <c r="I801" s="268"/>
    </row>
    <row r="802" spans="1:9" s="82" customFormat="1" ht="16.5" hidden="1" customHeight="1">
      <c r="A802" s="101">
        <v>5077</v>
      </c>
      <c r="B802" s="255" t="s">
        <v>963</v>
      </c>
      <c r="C802" s="256" t="s">
        <v>967</v>
      </c>
      <c r="D802" s="210" t="s">
        <v>101</v>
      </c>
      <c r="E802" s="206"/>
      <c r="F802" s="207">
        <v>1499.9688000000001</v>
      </c>
      <c r="G802" s="521"/>
      <c r="H802" s="229"/>
      <c r="I802" s="268"/>
    </row>
    <row r="803" spans="1:9" s="82" customFormat="1" ht="16.5" hidden="1" customHeight="1">
      <c r="A803" s="101">
        <v>5078</v>
      </c>
      <c r="B803" s="255" t="s">
        <v>968</v>
      </c>
      <c r="C803" s="256" t="s">
        <v>969</v>
      </c>
      <c r="D803" s="210" t="s">
        <v>101</v>
      </c>
      <c r="E803" s="206"/>
      <c r="F803" s="207">
        <v>2935.1063000000004</v>
      </c>
      <c r="G803" s="521"/>
      <c r="H803" s="229"/>
      <c r="I803" s="268"/>
    </row>
    <row r="804" spans="1:9" s="82" customFormat="1" ht="16.5" hidden="1" customHeight="1">
      <c r="A804" s="101">
        <v>5079</v>
      </c>
      <c r="B804" s="255" t="s">
        <v>968</v>
      </c>
      <c r="C804" s="256" t="s">
        <v>970</v>
      </c>
      <c r="D804" s="210" t="s">
        <v>101</v>
      </c>
      <c r="E804" s="206"/>
      <c r="F804" s="207">
        <v>3141.0385000000006</v>
      </c>
      <c r="G804" s="521"/>
      <c r="H804" s="229"/>
      <c r="I804" s="268"/>
    </row>
    <row r="805" spans="1:9" s="82" customFormat="1" ht="16.5" hidden="1" customHeight="1">
      <c r="A805" s="101">
        <v>5080</v>
      </c>
      <c r="B805" s="255" t="s">
        <v>968</v>
      </c>
      <c r="C805" s="256" t="s">
        <v>971</v>
      </c>
      <c r="D805" s="210" t="s">
        <v>101</v>
      </c>
      <c r="E805" s="206"/>
      <c r="F805" s="207">
        <v>3141.0385000000006</v>
      </c>
      <c r="G805" s="521"/>
      <c r="H805" s="229"/>
      <c r="I805" s="268"/>
    </row>
    <row r="806" spans="1:9" s="82" customFormat="1" ht="16.5" hidden="1" customHeight="1">
      <c r="A806" s="101">
        <v>5081</v>
      </c>
      <c r="B806" s="255" t="s">
        <v>968</v>
      </c>
      <c r="C806" s="256" t="s">
        <v>972</v>
      </c>
      <c r="D806" s="210" t="s">
        <v>101</v>
      </c>
      <c r="E806" s="206"/>
      <c r="F806" s="207">
        <v>3329.1659</v>
      </c>
      <c r="G806" s="521"/>
      <c r="H806" s="229"/>
      <c r="I806" s="268"/>
    </row>
    <row r="807" spans="1:9" s="82" customFormat="1" ht="16.5" hidden="1" customHeight="1">
      <c r="A807" s="101">
        <v>5082</v>
      </c>
      <c r="B807" s="255" t="s">
        <v>968</v>
      </c>
      <c r="C807" s="256" t="s">
        <v>973</v>
      </c>
      <c r="D807" s="210" t="s">
        <v>101</v>
      </c>
      <c r="E807" s="206"/>
      <c r="F807" s="207">
        <v>3724.4988000000003</v>
      </c>
      <c r="G807" s="521"/>
      <c r="H807" s="229"/>
      <c r="I807" s="268"/>
    </row>
    <row r="808" spans="1:9" s="82" customFormat="1" ht="16.5" hidden="1" customHeight="1">
      <c r="A808" s="101">
        <v>5083</v>
      </c>
      <c r="B808" s="255" t="s">
        <v>968</v>
      </c>
      <c r="C808" s="256" t="s">
        <v>974</v>
      </c>
      <c r="D808" s="210" t="s">
        <v>101</v>
      </c>
      <c r="E808" s="206"/>
      <c r="F808" s="207">
        <v>3329.1659</v>
      </c>
      <c r="G808" s="521"/>
      <c r="H808" s="229"/>
      <c r="I808" s="268"/>
    </row>
    <row r="809" spans="1:9" s="82" customFormat="1" ht="16.5" hidden="1" customHeight="1">
      <c r="A809" s="101">
        <v>5084</v>
      </c>
      <c r="B809" s="255" t="s">
        <v>968</v>
      </c>
      <c r="C809" s="256" t="s">
        <v>975</v>
      </c>
      <c r="D809" s="210" t="s">
        <v>101</v>
      </c>
      <c r="E809" s="206"/>
      <c r="F809" s="207">
        <v>3724.4988000000003</v>
      </c>
      <c r="G809" s="521"/>
      <c r="H809" s="229"/>
      <c r="I809" s="268"/>
    </row>
    <row r="810" spans="1:9" s="82" customFormat="1" ht="38.25" hidden="1" customHeight="1">
      <c r="A810" s="101">
        <v>5085</v>
      </c>
      <c r="B810" s="255" t="s">
        <v>976</v>
      </c>
      <c r="C810" s="256"/>
      <c r="D810" s="210" t="s">
        <v>101</v>
      </c>
      <c r="E810" s="206"/>
      <c r="F810" s="207">
        <v>19334.3436</v>
      </c>
      <c r="G810" s="521"/>
      <c r="H810" s="229"/>
      <c r="I810" s="268"/>
    </row>
    <row r="811" spans="1:9" s="82" customFormat="1" ht="25.5" hidden="1" customHeight="1">
      <c r="A811" s="101">
        <v>5086</v>
      </c>
      <c r="B811" s="255" t="s">
        <v>977</v>
      </c>
      <c r="C811" s="256"/>
      <c r="D811" s="210" t="s">
        <v>101</v>
      </c>
      <c r="E811" s="206"/>
      <c r="F811" s="207">
        <v>51142.576000000008</v>
      </c>
      <c r="G811" s="521"/>
      <c r="H811" s="229"/>
      <c r="I811" s="268"/>
    </row>
    <row r="812" spans="1:9" s="82" customFormat="1" ht="25.5" hidden="1" customHeight="1">
      <c r="A812" s="101">
        <v>5087</v>
      </c>
      <c r="B812" s="255" t="s">
        <v>978</v>
      </c>
      <c r="C812" s="256"/>
      <c r="D812" s="210" t="s">
        <v>101</v>
      </c>
      <c r="E812" s="206"/>
      <c r="F812" s="207">
        <v>55366.647100000002</v>
      </c>
      <c r="G812" s="521"/>
      <c r="H812" s="229"/>
      <c r="I812" s="268"/>
    </row>
    <row r="813" spans="1:9" s="82" customFormat="1" ht="16.5" hidden="1" customHeight="1">
      <c r="A813" s="101">
        <v>5088</v>
      </c>
      <c r="B813" s="255" t="s">
        <v>979</v>
      </c>
      <c r="C813" s="256"/>
      <c r="D813" s="210" t="s">
        <v>101</v>
      </c>
      <c r="E813" s="206"/>
      <c r="F813" s="207">
        <v>54024.3</v>
      </c>
      <c r="G813" s="521"/>
      <c r="H813" s="229"/>
      <c r="I813" s="268"/>
    </row>
    <row r="814" spans="1:9" s="82" customFormat="1" ht="16.5" hidden="1" customHeight="1">
      <c r="A814" s="101">
        <v>5089</v>
      </c>
      <c r="B814" s="255" t="s">
        <v>980</v>
      </c>
      <c r="C814" s="256"/>
      <c r="D814" s="210" t="s">
        <v>101</v>
      </c>
      <c r="E814" s="206"/>
      <c r="F814" s="207">
        <v>245.32960000000003</v>
      </c>
      <c r="G814" s="521"/>
      <c r="H814" s="229"/>
      <c r="I814" s="268"/>
    </row>
    <row r="815" spans="1:9" s="82" customFormat="1" ht="16.5" hidden="1" customHeight="1">
      <c r="A815" s="101">
        <v>5090</v>
      </c>
      <c r="B815" s="10" t="s">
        <v>981</v>
      </c>
      <c r="C815" s="205"/>
      <c r="D815" s="9" t="s">
        <v>101</v>
      </c>
      <c r="E815" s="206"/>
      <c r="F815" s="207">
        <v>1048.7070000000001</v>
      </c>
      <c r="G815" s="521"/>
      <c r="H815" s="229"/>
      <c r="I815" s="268"/>
    </row>
    <row r="816" spans="1:9" s="82" customFormat="1" ht="16.5" hidden="1" customHeight="1">
      <c r="A816" s="101">
        <v>5091</v>
      </c>
      <c r="B816" s="10" t="s">
        <v>982</v>
      </c>
      <c r="C816" s="205"/>
      <c r="D816" s="9" t="s">
        <v>101</v>
      </c>
      <c r="E816" s="206"/>
      <c r="F816" s="207">
        <v>17236.929600000003</v>
      </c>
      <c r="G816" s="521"/>
      <c r="H816" s="229"/>
      <c r="I816" s="268"/>
    </row>
    <row r="817" spans="1:9" s="82" customFormat="1" ht="16.5" hidden="1" customHeight="1">
      <c r="A817" s="101">
        <v>5092</v>
      </c>
      <c r="B817" s="10" t="s">
        <v>983</v>
      </c>
      <c r="C817" s="205"/>
      <c r="D817" s="9" t="s">
        <v>101</v>
      </c>
      <c r="E817" s="206"/>
      <c r="F817" s="207">
        <v>31779.000000000004</v>
      </c>
      <c r="G817" s="521"/>
      <c r="H817" s="229"/>
      <c r="I817" s="268"/>
    </row>
    <row r="818" spans="1:9" s="82" customFormat="1" ht="16.5" hidden="1" customHeight="1">
      <c r="A818" s="101">
        <v>5093</v>
      </c>
      <c r="B818" s="10" t="s">
        <v>984</v>
      </c>
      <c r="C818" s="205" t="s">
        <v>143</v>
      </c>
      <c r="D818" s="9" t="s">
        <v>101</v>
      </c>
      <c r="E818" s="206"/>
      <c r="F818" s="207">
        <v>36863.64</v>
      </c>
      <c r="G818" s="521"/>
      <c r="H818" s="229"/>
      <c r="I818" s="268"/>
    </row>
    <row r="819" spans="1:9" s="82" customFormat="1" ht="16.5" hidden="1" customHeight="1">
      <c r="A819" s="101">
        <v>5094</v>
      </c>
      <c r="B819" s="10" t="s">
        <v>985</v>
      </c>
      <c r="C819" s="205"/>
      <c r="D819" s="9" t="s">
        <v>101</v>
      </c>
      <c r="E819" s="206"/>
      <c r="F819" s="207">
        <v>40677.120000000003</v>
      </c>
      <c r="G819" s="521"/>
      <c r="H819" s="229"/>
      <c r="I819" s="268"/>
    </row>
    <row r="820" spans="1:9" s="186" customFormat="1" ht="32.25" customHeight="1">
      <c r="A820" s="185">
        <v>5095</v>
      </c>
      <c r="B820" s="517" t="s">
        <v>986</v>
      </c>
      <c r="C820" s="205"/>
      <c r="D820" s="9"/>
      <c r="E820" s="206"/>
      <c r="F820" s="207">
        <v>0</v>
      </c>
      <c r="G820" s="521"/>
      <c r="H820" s="528"/>
      <c r="I820" s="268"/>
    </row>
    <row r="821" spans="1:9" s="186" customFormat="1" ht="25.5" customHeight="1">
      <c r="A821" s="185">
        <v>5096</v>
      </c>
      <c r="B821" s="10" t="s">
        <v>987</v>
      </c>
      <c r="C821" s="205"/>
      <c r="D821" s="9" t="s">
        <v>113</v>
      </c>
      <c r="E821" s="206"/>
      <c r="F821" s="207">
        <v>2078</v>
      </c>
      <c r="G821" s="521">
        <v>2</v>
      </c>
      <c r="H821" s="528"/>
      <c r="I821" s="268"/>
    </row>
    <row r="822" spans="1:9" s="82" customFormat="1" ht="16.5" hidden="1" customHeight="1">
      <c r="A822" s="101">
        <v>5097</v>
      </c>
      <c r="B822" s="10" t="s">
        <v>988</v>
      </c>
      <c r="C822" s="205"/>
      <c r="D822" s="9" t="s">
        <v>101</v>
      </c>
      <c r="E822" s="206"/>
      <c r="F822" s="207">
        <v>542.37</v>
      </c>
      <c r="G822" s="521"/>
      <c r="H822" s="229"/>
      <c r="I822" s="268"/>
    </row>
    <row r="823" spans="1:9" s="82" customFormat="1" ht="16.5" hidden="1" customHeight="1">
      <c r="A823" s="101">
        <v>5098</v>
      </c>
      <c r="B823" s="10" t="s">
        <v>989</v>
      </c>
      <c r="C823" s="205"/>
      <c r="D823" s="9" t="s">
        <v>101</v>
      </c>
      <c r="E823" s="206"/>
      <c r="F823" s="207">
        <v>670.68</v>
      </c>
      <c r="G823" s="521"/>
      <c r="H823" s="229"/>
      <c r="I823" s="268"/>
    </row>
    <row r="824" spans="1:9" s="186" customFormat="1" ht="16.5" customHeight="1">
      <c r="A824" s="185">
        <v>5099</v>
      </c>
      <c r="B824" s="10" t="s">
        <v>990</v>
      </c>
      <c r="C824" s="205" t="s">
        <v>991</v>
      </c>
      <c r="D824" s="9" t="s">
        <v>9</v>
      </c>
      <c r="E824" s="206"/>
      <c r="F824" s="207">
        <v>450</v>
      </c>
      <c r="G824" s="521">
        <v>10</v>
      </c>
      <c r="H824" s="528"/>
      <c r="I824" s="268"/>
    </row>
    <row r="825" spans="1:9" s="186" customFormat="1" ht="16.5" customHeight="1">
      <c r="A825" s="185">
        <v>5100</v>
      </c>
      <c r="B825" s="10" t="s">
        <v>990</v>
      </c>
      <c r="C825" s="205" t="s">
        <v>992</v>
      </c>
      <c r="D825" s="9" t="s">
        <v>9</v>
      </c>
      <c r="E825" s="206"/>
      <c r="F825" s="207">
        <v>256.60000000000002</v>
      </c>
      <c r="G825" s="521">
        <v>10</v>
      </c>
      <c r="H825" s="528"/>
      <c r="I825" s="268"/>
    </row>
    <row r="826" spans="1:9" s="186" customFormat="1" ht="16.5" customHeight="1">
      <c r="A826" s="185">
        <v>5101</v>
      </c>
      <c r="B826" s="10" t="s">
        <v>990</v>
      </c>
      <c r="C826" s="205" t="s">
        <v>993</v>
      </c>
      <c r="D826" s="9" t="s">
        <v>101</v>
      </c>
      <c r="E826" s="206"/>
      <c r="F826" s="207">
        <v>256.60000000000002</v>
      </c>
      <c r="G826" s="521">
        <v>10</v>
      </c>
      <c r="H826" s="528"/>
      <c r="I826" s="268"/>
    </row>
    <row r="827" spans="1:9" s="186" customFormat="1" ht="16.5" customHeight="1">
      <c r="A827" s="185">
        <v>5102</v>
      </c>
      <c r="B827" s="10" t="s">
        <v>990</v>
      </c>
      <c r="C827" s="205" t="s">
        <v>994</v>
      </c>
      <c r="D827" s="9" t="s">
        <v>101</v>
      </c>
      <c r="E827" s="206"/>
      <c r="F827" s="207">
        <v>542.37</v>
      </c>
      <c r="G827" s="521">
        <v>10</v>
      </c>
      <c r="H827" s="528"/>
      <c r="I827" s="268"/>
    </row>
    <row r="828" spans="1:9" s="186" customFormat="1" ht="25.5" customHeight="1">
      <c r="A828" s="185">
        <v>5103</v>
      </c>
      <c r="B828" s="10" t="s">
        <v>995</v>
      </c>
      <c r="C828" s="205" t="s">
        <v>996</v>
      </c>
      <c r="D828" s="9" t="s">
        <v>101</v>
      </c>
      <c r="E828" s="206"/>
      <c r="F828" s="207">
        <v>542.37</v>
      </c>
      <c r="G828" s="521">
        <v>10</v>
      </c>
      <c r="H828" s="528"/>
      <c r="I828" s="268"/>
    </row>
    <row r="829" spans="1:9" s="186" customFormat="1" ht="16.5" customHeight="1">
      <c r="A829" s="185">
        <v>5104</v>
      </c>
      <c r="B829" s="10" t="s">
        <v>997</v>
      </c>
      <c r="C829" s="236" t="s">
        <v>998</v>
      </c>
      <c r="D829" s="9" t="s">
        <v>113</v>
      </c>
      <c r="E829" s="206"/>
      <c r="F829" s="207">
        <v>1049.76</v>
      </c>
      <c r="G829" s="521">
        <v>5</v>
      </c>
      <c r="H829" s="528"/>
      <c r="I829" s="268"/>
    </row>
    <row r="830" spans="1:9" s="82" customFormat="1" ht="25.5" hidden="1" customHeight="1">
      <c r="A830" s="101">
        <v>5105</v>
      </c>
      <c r="B830" s="10" t="s">
        <v>999</v>
      </c>
      <c r="C830" s="205" t="s">
        <v>1000</v>
      </c>
      <c r="D830" s="9" t="s">
        <v>113</v>
      </c>
      <c r="E830" s="206"/>
      <c r="F830" s="207">
        <v>0</v>
      </c>
      <c r="G830" s="521"/>
      <c r="H830" s="229"/>
      <c r="I830" s="268"/>
    </row>
    <row r="831" spans="1:9" s="186" customFormat="1" ht="25.5" customHeight="1">
      <c r="A831" s="185">
        <v>5106</v>
      </c>
      <c r="B831" s="10" t="s">
        <v>1001</v>
      </c>
      <c r="C831" s="205" t="s">
        <v>1002</v>
      </c>
      <c r="D831" s="9" t="s">
        <v>113</v>
      </c>
      <c r="E831" s="206"/>
      <c r="F831" s="207">
        <v>752.32</v>
      </c>
      <c r="G831" s="521">
        <v>5</v>
      </c>
      <c r="H831" s="528"/>
      <c r="I831" s="268"/>
    </row>
    <row r="832" spans="1:9" s="82" customFormat="1" ht="16.5" hidden="1" customHeight="1">
      <c r="A832" s="101">
        <v>5107</v>
      </c>
      <c r="B832" s="10" t="s">
        <v>3115</v>
      </c>
      <c r="C832" s="205" t="s">
        <v>1003</v>
      </c>
      <c r="D832" s="9" t="s">
        <v>113</v>
      </c>
      <c r="E832" s="206"/>
      <c r="F832" s="207">
        <v>16000</v>
      </c>
      <c r="G832" s="521"/>
      <c r="H832" s="229"/>
      <c r="I832" s="268"/>
    </row>
    <row r="833" spans="1:9" s="186" customFormat="1" ht="38.25" customHeight="1">
      <c r="A833" s="185">
        <v>5108</v>
      </c>
      <c r="B833" s="10" t="s">
        <v>1004</v>
      </c>
      <c r="C833" s="205" t="s">
        <v>1005</v>
      </c>
      <c r="D833" s="9" t="s">
        <v>34</v>
      </c>
      <c r="E833" s="206"/>
      <c r="F833" s="207">
        <v>2187</v>
      </c>
      <c r="G833" s="521">
        <v>4</v>
      </c>
      <c r="H833" s="528"/>
      <c r="I833" s="268"/>
    </row>
    <row r="834" spans="1:9" s="82" customFormat="1" ht="16.5" hidden="1" customHeight="1">
      <c r="A834" s="101">
        <v>5109</v>
      </c>
      <c r="B834" s="10" t="s">
        <v>1006</v>
      </c>
      <c r="C834" s="205" t="s">
        <v>1007</v>
      </c>
      <c r="D834" s="9" t="s">
        <v>113</v>
      </c>
      <c r="E834" s="206"/>
      <c r="F834" s="207">
        <v>6870.09</v>
      </c>
      <c r="G834" s="521"/>
      <c r="H834" s="229"/>
      <c r="I834" s="268"/>
    </row>
    <row r="835" spans="1:9" s="186" customFormat="1" ht="16.5" customHeight="1">
      <c r="A835" s="185">
        <v>5110</v>
      </c>
      <c r="B835" s="10" t="s">
        <v>1008</v>
      </c>
      <c r="C835" s="205"/>
      <c r="D835" s="9" t="s">
        <v>101</v>
      </c>
      <c r="E835" s="206"/>
      <c r="F835" s="207">
        <v>437.4</v>
      </c>
      <c r="G835" s="521">
        <v>10</v>
      </c>
      <c r="H835" s="528"/>
      <c r="I835" s="268"/>
    </row>
    <row r="836" spans="1:9" s="186" customFormat="1" ht="16.5" customHeight="1">
      <c r="A836" s="185">
        <v>5111</v>
      </c>
      <c r="B836" s="10" t="s">
        <v>1009</v>
      </c>
      <c r="C836" s="236" t="s">
        <v>1010</v>
      </c>
      <c r="D836" s="9" t="s">
        <v>101</v>
      </c>
      <c r="E836" s="206"/>
      <c r="F836" s="207">
        <v>437.4</v>
      </c>
      <c r="G836" s="521">
        <v>10</v>
      </c>
      <c r="H836" s="528"/>
      <c r="I836" s="268"/>
    </row>
    <row r="837" spans="1:9" s="186" customFormat="1" ht="16.5" customHeight="1">
      <c r="A837" s="185">
        <v>5112</v>
      </c>
      <c r="B837" s="10" t="s">
        <v>1011</v>
      </c>
      <c r="C837" s="205"/>
      <c r="D837" s="9" t="s">
        <v>101</v>
      </c>
      <c r="E837" s="206"/>
      <c r="F837" s="207">
        <v>145</v>
      </c>
      <c r="G837" s="521">
        <v>5</v>
      </c>
      <c r="H837" s="528"/>
      <c r="I837" s="268"/>
    </row>
    <row r="838" spans="1:9" s="82" customFormat="1" ht="16.5" hidden="1" customHeight="1">
      <c r="A838" s="101">
        <v>5113</v>
      </c>
      <c r="B838" s="10" t="s">
        <v>1012</v>
      </c>
      <c r="C838" s="205"/>
      <c r="D838" s="9" t="s">
        <v>101</v>
      </c>
      <c r="E838" s="206"/>
      <c r="F838" s="207">
        <v>343.21320000000003</v>
      </c>
      <c r="G838" s="521"/>
      <c r="H838" s="229"/>
      <c r="I838" s="268"/>
    </row>
    <row r="839" spans="1:9" s="186" customFormat="1" ht="51" customHeight="1">
      <c r="A839" s="185">
        <v>5114</v>
      </c>
      <c r="B839" s="10" t="s">
        <v>1013</v>
      </c>
      <c r="C839" s="236" t="s">
        <v>1014</v>
      </c>
      <c r="D839" s="9" t="s">
        <v>113</v>
      </c>
      <c r="E839" s="206"/>
      <c r="F839" s="207">
        <v>583.20000000000005</v>
      </c>
      <c r="G839" s="521">
        <v>3</v>
      </c>
      <c r="H839" s="528"/>
      <c r="I839" s="268"/>
    </row>
    <row r="840" spans="1:9" s="82" customFormat="1" ht="16.5" hidden="1" customHeight="1">
      <c r="A840" s="101">
        <v>5115</v>
      </c>
      <c r="B840" s="10" t="s">
        <v>1015</v>
      </c>
      <c r="C840" s="205"/>
      <c r="D840" s="9" t="s">
        <v>9</v>
      </c>
      <c r="E840" s="206"/>
      <c r="F840" s="207">
        <v>0</v>
      </c>
      <c r="G840" s="521"/>
      <c r="H840" s="229"/>
      <c r="I840" s="268"/>
    </row>
    <row r="841" spans="1:9" s="186" customFormat="1" ht="16.5" customHeight="1">
      <c r="A841" s="185">
        <v>5116</v>
      </c>
      <c r="B841" s="10" t="s">
        <v>1016</v>
      </c>
      <c r="C841" s="236" t="s">
        <v>998</v>
      </c>
      <c r="D841" s="9" t="s">
        <v>101</v>
      </c>
      <c r="E841" s="206"/>
      <c r="F841" s="207">
        <v>1096.4100000000001</v>
      </c>
      <c r="G841" s="521">
        <v>5</v>
      </c>
      <c r="H841" s="528"/>
      <c r="I841" s="268"/>
    </row>
    <row r="842" spans="1:9" s="82" customFormat="1" ht="16.5" hidden="1" customHeight="1">
      <c r="A842" s="101">
        <v>5117</v>
      </c>
      <c r="B842" s="10" t="s">
        <v>1017</v>
      </c>
      <c r="C842" s="205"/>
      <c r="D842" s="9" t="s">
        <v>101</v>
      </c>
      <c r="E842" s="206"/>
      <c r="F842" s="207">
        <v>0</v>
      </c>
      <c r="G842" s="521"/>
      <c r="H842" s="229"/>
      <c r="I842" s="268"/>
    </row>
    <row r="843" spans="1:9" s="186" customFormat="1" ht="16.5" customHeight="1">
      <c r="A843" s="185">
        <v>5118</v>
      </c>
      <c r="B843" s="259" t="s">
        <v>1018</v>
      </c>
      <c r="C843" s="260" t="s">
        <v>1019</v>
      </c>
      <c r="D843" s="254" t="s">
        <v>101</v>
      </c>
      <c r="E843" s="206"/>
      <c r="F843" s="207">
        <v>454.88</v>
      </c>
      <c r="G843" s="521">
        <v>10</v>
      </c>
      <c r="H843" s="528"/>
      <c r="I843" s="268"/>
    </row>
    <row r="844" spans="1:9" s="186" customFormat="1" ht="16.5" customHeight="1">
      <c r="A844" s="185">
        <v>5119</v>
      </c>
      <c r="B844" s="259" t="s">
        <v>1020</v>
      </c>
      <c r="C844" s="260"/>
      <c r="D844" s="254" t="s">
        <v>101</v>
      </c>
      <c r="E844" s="206"/>
      <c r="F844" s="207">
        <v>384.91</v>
      </c>
      <c r="G844" s="521">
        <v>10</v>
      </c>
      <c r="H844" s="528"/>
      <c r="I844" s="268"/>
    </row>
    <row r="845" spans="1:9" s="82" customFormat="1" ht="16.5" hidden="1" customHeight="1">
      <c r="A845" s="101">
        <v>5120</v>
      </c>
      <c r="B845" s="259" t="s">
        <v>1021</v>
      </c>
      <c r="C845" s="260" t="s">
        <v>1022</v>
      </c>
      <c r="D845" s="254" t="s">
        <v>34</v>
      </c>
      <c r="E845" s="206"/>
      <c r="F845" s="207">
        <v>702</v>
      </c>
      <c r="G845" s="521"/>
      <c r="H845" s="229"/>
      <c r="I845" s="268"/>
    </row>
    <row r="846" spans="1:9" s="186" customFormat="1" ht="25.5" customHeight="1">
      <c r="A846" s="185">
        <v>5121</v>
      </c>
      <c r="B846" s="282" t="s">
        <v>1023</v>
      </c>
      <c r="C846" s="304"/>
      <c r="D846" s="254" t="s">
        <v>113</v>
      </c>
      <c r="E846" s="206"/>
      <c r="F846" s="207">
        <v>1801.38</v>
      </c>
      <c r="G846" s="521">
        <v>5</v>
      </c>
      <c r="H846" s="528"/>
      <c r="I846" s="268"/>
    </row>
    <row r="847" spans="1:9" s="186" customFormat="1" ht="25.5" customHeight="1">
      <c r="A847" s="185">
        <v>5122</v>
      </c>
      <c r="B847" s="282" t="s">
        <v>1024</v>
      </c>
      <c r="C847" s="114"/>
      <c r="D847" s="254" t="s">
        <v>113</v>
      </c>
      <c r="E847" s="206"/>
      <c r="F847" s="207">
        <v>2461.1</v>
      </c>
      <c r="G847" s="521">
        <v>10</v>
      </c>
      <c r="H847" s="528"/>
      <c r="I847" s="268"/>
    </row>
    <row r="848" spans="1:9" s="82" customFormat="1" ht="16.5" hidden="1" customHeight="1">
      <c r="A848" s="101">
        <v>5123</v>
      </c>
      <c r="B848" s="282" t="s">
        <v>1025</v>
      </c>
      <c r="C848" s="304"/>
      <c r="D848" s="254" t="s">
        <v>101</v>
      </c>
      <c r="E848" s="206"/>
      <c r="F848" s="207">
        <v>0</v>
      </c>
      <c r="G848" s="521"/>
      <c r="H848" s="229"/>
      <c r="I848" s="268"/>
    </row>
    <row r="849" spans="1:9" s="82" customFormat="1" ht="16.5" hidden="1" customHeight="1">
      <c r="A849" s="101">
        <v>5124</v>
      </c>
      <c r="B849" s="282" t="s">
        <v>1026</v>
      </c>
      <c r="C849" s="304"/>
      <c r="D849" s="254" t="s">
        <v>101</v>
      </c>
      <c r="E849" s="206"/>
      <c r="F849" s="207">
        <v>444.90600000000006</v>
      </c>
      <c r="G849" s="521"/>
      <c r="H849" s="229"/>
      <c r="I849" s="268"/>
    </row>
    <row r="850" spans="1:9" s="186" customFormat="1" ht="38.25" customHeight="1">
      <c r="A850" s="185">
        <v>5125</v>
      </c>
      <c r="B850" s="282" t="s">
        <v>1027</v>
      </c>
      <c r="C850" s="304" t="s">
        <v>1028</v>
      </c>
      <c r="D850" s="254" t="s">
        <v>113</v>
      </c>
      <c r="E850" s="206"/>
      <c r="F850" s="207">
        <v>3790.8</v>
      </c>
      <c r="G850" s="521">
        <v>5</v>
      </c>
      <c r="H850" s="528"/>
      <c r="I850" s="268"/>
    </row>
    <row r="851" spans="1:9" s="186" customFormat="1" ht="66" customHeight="1">
      <c r="A851" s="185">
        <v>5126</v>
      </c>
      <c r="B851" s="282" t="s">
        <v>1029</v>
      </c>
      <c r="C851" s="304" t="s">
        <v>1030</v>
      </c>
      <c r="D851" s="254" t="s">
        <v>113</v>
      </c>
      <c r="E851" s="206"/>
      <c r="F851" s="207">
        <v>2424.64</v>
      </c>
      <c r="G851" s="521">
        <v>2</v>
      </c>
      <c r="H851" s="528"/>
      <c r="I851" s="268"/>
    </row>
    <row r="852" spans="1:9" s="82" customFormat="1" ht="16.5" hidden="1" customHeight="1">
      <c r="A852" s="101">
        <v>5127</v>
      </c>
      <c r="B852" s="282" t="s">
        <v>1031</v>
      </c>
      <c r="C852" s="114"/>
      <c r="D852" s="254" t="s">
        <v>113</v>
      </c>
      <c r="E852" s="206"/>
      <c r="F852" s="207">
        <v>686.42640000000006</v>
      </c>
      <c r="G852" s="521"/>
      <c r="H852" s="229"/>
      <c r="I852" s="268"/>
    </row>
    <row r="853" spans="1:9" s="82" customFormat="1" ht="16.5" hidden="1" customHeight="1">
      <c r="A853" s="101">
        <v>5128</v>
      </c>
      <c r="B853" s="282" t="s">
        <v>1032</v>
      </c>
      <c r="C853" s="114"/>
      <c r="D853" s="254" t="s">
        <v>101</v>
      </c>
      <c r="E853" s="206"/>
      <c r="F853" s="207">
        <v>1265.3820000000001</v>
      </c>
      <c r="G853" s="521"/>
      <c r="H853" s="229"/>
      <c r="I853" s="268"/>
    </row>
    <row r="854" spans="1:9" s="82" customFormat="1" ht="16.5" hidden="1" customHeight="1">
      <c r="A854" s="101">
        <v>5129</v>
      </c>
      <c r="B854" s="282" t="s">
        <v>1033</v>
      </c>
      <c r="C854" s="114"/>
      <c r="D854" s="254" t="s">
        <v>101</v>
      </c>
      <c r="E854" s="206"/>
      <c r="F854" s="207">
        <v>33974.639999999999</v>
      </c>
      <c r="G854" s="521"/>
      <c r="H854" s="229"/>
      <c r="I854" s="268"/>
    </row>
    <row r="855" spans="1:9" s="186" customFormat="1" ht="38.25" customHeight="1">
      <c r="A855" s="185">
        <v>5130</v>
      </c>
      <c r="B855" s="282" t="s">
        <v>1034</v>
      </c>
      <c r="C855" s="304"/>
      <c r="D855" s="305" t="s">
        <v>113</v>
      </c>
      <c r="E855" s="206"/>
      <c r="F855" s="207">
        <v>2259.1980000000003</v>
      </c>
      <c r="G855" s="521">
        <v>4</v>
      </c>
      <c r="H855" s="528"/>
      <c r="I855" s="268"/>
    </row>
    <row r="856" spans="1:9" s="82" customFormat="1" ht="25.5" hidden="1" customHeight="1">
      <c r="A856" s="101">
        <v>5131</v>
      </c>
      <c r="B856" s="282" t="s">
        <v>1035</v>
      </c>
      <c r="C856" s="304"/>
      <c r="D856" s="254" t="s">
        <v>9</v>
      </c>
      <c r="E856" s="206"/>
      <c r="F856" s="207">
        <v>988.95820000000003</v>
      </c>
      <c r="G856" s="521"/>
      <c r="H856" s="229"/>
      <c r="I856" s="268"/>
    </row>
    <row r="857" spans="1:9" s="82" customFormat="1" ht="16.5" hidden="1" customHeight="1">
      <c r="A857" s="101">
        <v>5132</v>
      </c>
      <c r="B857" s="282" t="s">
        <v>1036</v>
      </c>
      <c r="C857" s="304"/>
      <c r="D857" s="254" t="s">
        <v>101</v>
      </c>
      <c r="E857" s="206"/>
      <c r="F857" s="207">
        <v>1853.347</v>
      </c>
      <c r="G857" s="521"/>
      <c r="H857" s="229"/>
      <c r="I857" s="268"/>
    </row>
    <row r="858" spans="1:9" s="82" customFormat="1" ht="16.5" hidden="1" customHeight="1">
      <c r="A858" s="101">
        <v>5133</v>
      </c>
      <c r="B858" s="282" t="s">
        <v>1037</v>
      </c>
      <c r="C858" s="114"/>
      <c r="D858" s="254" t="s">
        <v>101</v>
      </c>
      <c r="E858" s="206"/>
      <c r="F858" s="207">
        <v>16062.84</v>
      </c>
      <c r="G858" s="521"/>
      <c r="H858" s="229"/>
      <c r="I858" s="268"/>
    </row>
    <row r="859" spans="1:9" s="82" customFormat="1" ht="25.5" hidden="1" customHeight="1">
      <c r="A859" s="101">
        <v>5134</v>
      </c>
      <c r="B859" s="282" t="s">
        <v>1038</v>
      </c>
      <c r="C859" s="114"/>
      <c r="D859" s="254" t="s">
        <v>101</v>
      </c>
      <c r="E859" s="206"/>
      <c r="F859" s="207">
        <v>16409.52</v>
      </c>
      <c r="G859" s="521"/>
      <c r="H859" s="229"/>
      <c r="I859" s="268"/>
    </row>
    <row r="860" spans="1:9" s="186" customFormat="1" ht="25.5" customHeight="1">
      <c r="A860" s="185">
        <v>5135</v>
      </c>
      <c r="B860" s="282" t="s">
        <v>1039</v>
      </c>
      <c r="C860" s="114"/>
      <c r="D860" s="254" t="s">
        <v>101</v>
      </c>
      <c r="E860" s="206"/>
      <c r="F860" s="207">
        <v>16409.52</v>
      </c>
      <c r="G860" s="521">
        <v>1</v>
      </c>
      <c r="H860" s="528"/>
      <c r="I860" s="268"/>
    </row>
    <row r="861" spans="1:9" s="186" customFormat="1" ht="16.5" customHeight="1">
      <c r="A861" s="185">
        <v>5136</v>
      </c>
      <c r="B861" s="282" t="s">
        <v>1040</v>
      </c>
      <c r="C861" s="114"/>
      <c r="D861" s="254" t="s">
        <v>9</v>
      </c>
      <c r="E861" s="206"/>
      <c r="F861" s="207">
        <v>10350</v>
      </c>
      <c r="G861" s="521">
        <v>1</v>
      </c>
      <c r="H861" s="528"/>
      <c r="I861" s="268"/>
    </row>
    <row r="862" spans="1:9" s="82" customFormat="1" ht="16.5" hidden="1" customHeight="1">
      <c r="A862" s="101">
        <v>5137</v>
      </c>
      <c r="B862" s="282" t="s">
        <v>1041</v>
      </c>
      <c r="C862" s="114"/>
      <c r="D862" s="254" t="s">
        <v>101</v>
      </c>
      <c r="E862" s="206"/>
      <c r="F862" s="207">
        <v>1578.7850000000001</v>
      </c>
      <c r="G862" s="521"/>
      <c r="H862" s="229"/>
      <c r="I862" s="268"/>
    </row>
    <row r="863" spans="1:9" s="82" customFormat="1" ht="16.5" hidden="1" customHeight="1">
      <c r="A863" s="101">
        <v>5138</v>
      </c>
      <c r="B863" s="282" t="s">
        <v>1042</v>
      </c>
      <c r="C863" s="304"/>
      <c r="D863" s="254" t="s">
        <v>113</v>
      </c>
      <c r="E863" s="206"/>
      <c r="F863" s="207">
        <v>1812.6763000000001</v>
      </c>
      <c r="G863" s="521"/>
      <c r="H863" s="229"/>
      <c r="I863" s="268"/>
    </row>
    <row r="864" spans="1:9" s="186" customFormat="1" ht="25.5" customHeight="1">
      <c r="A864" s="185">
        <v>5139</v>
      </c>
      <c r="B864" s="282" t="s">
        <v>1043</v>
      </c>
      <c r="C864" s="114"/>
      <c r="D864" s="254" t="s">
        <v>34</v>
      </c>
      <c r="E864" s="206"/>
      <c r="F864" s="207">
        <v>982.2600000000001</v>
      </c>
      <c r="G864" s="521">
        <v>3</v>
      </c>
      <c r="H864" s="528"/>
      <c r="I864" s="268"/>
    </row>
    <row r="865" spans="1:9" s="186" customFormat="1" ht="35.25" customHeight="1">
      <c r="A865" s="185">
        <v>5140</v>
      </c>
      <c r="B865" s="282" t="s">
        <v>1044</v>
      </c>
      <c r="C865" s="304" t="s">
        <v>1045</v>
      </c>
      <c r="D865" s="254" t="s">
        <v>113</v>
      </c>
      <c r="E865" s="206"/>
      <c r="F865" s="207">
        <v>15309</v>
      </c>
      <c r="G865" s="521">
        <v>2</v>
      </c>
      <c r="H865" s="528"/>
      <c r="I865" s="268"/>
    </row>
    <row r="866" spans="1:9" s="186" customFormat="1" ht="16.5" customHeight="1">
      <c r="A866" s="185">
        <v>5141</v>
      </c>
      <c r="B866" s="282" t="s">
        <v>1046</v>
      </c>
      <c r="C866" s="114"/>
      <c r="D866" s="254" t="s">
        <v>113</v>
      </c>
      <c r="E866" s="206"/>
      <c r="F866" s="207">
        <v>982.2600000000001</v>
      </c>
      <c r="G866" s="521">
        <v>10</v>
      </c>
      <c r="H866" s="528"/>
      <c r="I866" s="268"/>
    </row>
    <row r="867" spans="1:9" s="82" customFormat="1" ht="51" hidden="1" customHeight="1">
      <c r="A867" s="101">
        <v>5142</v>
      </c>
      <c r="B867" s="282" t="s">
        <v>1047</v>
      </c>
      <c r="C867" s="304" t="s">
        <v>1048</v>
      </c>
      <c r="D867" s="254" t="s">
        <v>101</v>
      </c>
      <c r="E867" s="206"/>
      <c r="F867" s="207">
        <v>0</v>
      </c>
      <c r="G867" s="521"/>
      <c r="H867" s="229"/>
      <c r="I867" s="268"/>
    </row>
    <row r="868" spans="1:9" s="82" customFormat="1" ht="38.25" hidden="1" customHeight="1">
      <c r="A868" s="101">
        <v>5143</v>
      </c>
      <c r="B868" s="282" t="s">
        <v>1049</v>
      </c>
      <c r="C868" s="304" t="s">
        <v>1050</v>
      </c>
      <c r="D868" s="254" t="s">
        <v>101</v>
      </c>
      <c r="E868" s="206"/>
      <c r="F868" s="207">
        <v>2889</v>
      </c>
      <c r="G868" s="521"/>
      <c r="H868" s="229"/>
      <c r="I868" s="268"/>
    </row>
    <row r="869" spans="1:9" s="82" customFormat="1" ht="16.5" hidden="1" customHeight="1">
      <c r="A869" s="101">
        <v>5144</v>
      </c>
      <c r="B869" s="282" t="s">
        <v>1051</v>
      </c>
      <c r="C869" s="304"/>
      <c r="D869" s="254" t="s">
        <v>113</v>
      </c>
      <c r="E869" s="206"/>
      <c r="F869" s="207">
        <v>1812.6763000000001</v>
      </c>
      <c r="G869" s="521"/>
      <c r="H869" s="229"/>
      <c r="I869" s="268"/>
    </row>
    <row r="870" spans="1:9" s="82" customFormat="1" ht="16.5" hidden="1" customHeight="1">
      <c r="A870" s="101">
        <v>5145</v>
      </c>
      <c r="B870" s="282" t="s">
        <v>1052</v>
      </c>
      <c r="C870" s="114"/>
      <c r="D870" s="254" t="s">
        <v>113</v>
      </c>
      <c r="E870" s="206"/>
      <c r="F870" s="207">
        <v>686.42640000000006</v>
      </c>
      <c r="G870" s="521"/>
      <c r="H870" s="229"/>
      <c r="I870" s="268"/>
    </row>
    <row r="871" spans="1:9" s="186" customFormat="1" ht="16.5" customHeight="1">
      <c r="A871" s="185">
        <v>5146</v>
      </c>
      <c r="B871" s="282" t="s">
        <v>1053</v>
      </c>
      <c r="C871" s="114"/>
      <c r="D871" s="254" t="s">
        <v>1054</v>
      </c>
      <c r="E871" s="206"/>
      <c r="F871" s="207">
        <v>109</v>
      </c>
      <c r="G871" s="521">
        <v>1000</v>
      </c>
      <c r="H871" s="528"/>
      <c r="I871" s="268"/>
    </row>
    <row r="872" spans="1:9" s="82" customFormat="1" ht="16.5" hidden="1" customHeight="1">
      <c r="A872" s="101">
        <v>5147</v>
      </c>
      <c r="B872" s="282" t="s">
        <v>1055</v>
      </c>
      <c r="C872" s="114"/>
      <c r="D872" s="254" t="s">
        <v>113</v>
      </c>
      <c r="E872" s="206"/>
      <c r="F872" s="207">
        <v>109.05</v>
      </c>
      <c r="G872" s="521"/>
      <c r="H872" s="229"/>
      <c r="I872" s="268"/>
    </row>
    <row r="873" spans="1:9" s="82" customFormat="1" ht="16.5" hidden="1" customHeight="1">
      <c r="A873" s="101">
        <v>5148</v>
      </c>
      <c r="B873" s="282" t="s">
        <v>1056</v>
      </c>
      <c r="C873" s="114"/>
      <c r="D873" s="254" t="s">
        <v>113</v>
      </c>
      <c r="E873" s="206"/>
      <c r="F873" s="207">
        <v>892.35860000000002</v>
      </c>
      <c r="G873" s="521"/>
      <c r="H873" s="229"/>
      <c r="I873" s="268"/>
    </row>
    <row r="874" spans="1:9" s="82" customFormat="1" ht="25.5" hidden="1" customHeight="1">
      <c r="A874" s="101">
        <v>5149</v>
      </c>
      <c r="B874" s="282" t="s">
        <v>1057</v>
      </c>
      <c r="C874" s="304" t="s">
        <v>1058</v>
      </c>
      <c r="D874" s="254" t="s">
        <v>101</v>
      </c>
      <c r="E874" s="206"/>
      <c r="F874" s="207">
        <v>1588.95</v>
      </c>
      <c r="G874" s="521"/>
      <c r="H874" s="229"/>
      <c r="I874" s="268"/>
    </row>
    <row r="875" spans="1:9" s="186" customFormat="1" ht="38.25" customHeight="1">
      <c r="A875" s="185">
        <v>5150</v>
      </c>
      <c r="B875" s="282" t="s">
        <v>1059</v>
      </c>
      <c r="C875" s="114" t="s">
        <v>1060</v>
      </c>
      <c r="D875" s="254" t="s">
        <v>113</v>
      </c>
      <c r="E875" s="206"/>
      <c r="F875" s="207">
        <v>874</v>
      </c>
      <c r="G875" s="521">
        <v>10</v>
      </c>
      <c r="H875" s="528"/>
      <c r="I875" s="268"/>
    </row>
    <row r="876" spans="1:9" s="186" customFormat="1" ht="57.75" customHeight="1">
      <c r="A876" s="185">
        <v>5151</v>
      </c>
      <c r="B876" s="282" t="s">
        <v>1061</v>
      </c>
      <c r="C876" s="304" t="s">
        <v>1062</v>
      </c>
      <c r="D876" s="254" t="s">
        <v>113</v>
      </c>
      <c r="E876" s="206"/>
      <c r="F876" s="207">
        <v>583</v>
      </c>
      <c r="G876" s="521">
        <v>3</v>
      </c>
      <c r="H876" s="528"/>
      <c r="I876" s="268"/>
    </row>
    <row r="877" spans="1:9" s="186" customFormat="1" ht="87.75" customHeight="1">
      <c r="A877" s="185">
        <v>5152</v>
      </c>
      <c r="B877" s="282" t="s">
        <v>1063</v>
      </c>
      <c r="C877" s="304" t="s">
        <v>1064</v>
      </c>
      <c r="D877" s="254" t="s">
        <v>113</v>
      </c>
      <c r="E877" s="206"/>
      <c r="F877" s="207">
        <v>1020</v>
      </c>
      <c r="G877" s="521">
        <v>4</v>
      </c>
      <c r="H877" s="528"/>
      <c r="I877" s="268"/>
    </row>
    <row r="878" spans="1:9" s="82" customFormat="1" ht="16.5" hidden="1" customHeight="1">
      <c r="A878" s="101">
        <v>5153</v>
      </c>
      <c r="B878" s="282" t="s">
        <v>1065</v>
      </c>
      <c r="C878" s="114"/>
      <c r="D878" s="254" t="s">
        <v>101</v>
      </c>
      <c r="E878" s="206"/>
      <c r="F878" s="207">
        <v>611</v>
      </c>
      <c r="G878" s="521"/>
      <c r="H878" s="229"/>
      <c r="I878" s="268"/>
    </row>
    <row r="879" spans="1:9" s="186" customFormat="1" ht="16.5" customHeight="1">
      <c r="A879" s="185">
        <v>5154</v>
      </c>
      <c r="B879" s="282" t="s">
        <v>1066</v>
      </c>
      <c r="C879" s="114" t="s">
        <v>1067</v>
      </c>
      <c r="D879" s="254" t="s">
        <v>113</v>
      </c>
      <c r="E879" s="206"/>
      <c r="F879" s="207">
        <v>1011.1500000000001</v>
      </c>
      <c r="G879" s="521">
        <v>2</v>
      </c>
      <c r="H879" s="528"/>
      <c r="I879" s="268"/>
    </row>
    <row r="880" spans="1:9" s="82" customFormat="1" ht="16.5" hidden="1" customHeight="1">
      <c r="A880" s="101">
        <v>5155</v>
      </c>
      <c r="B880" s="282" t="s">
        <v>1068</v>
      </c>
      <c r="C880" s="114" t="s">
        <v>1069</v>
      </c>
      <c r="D880" s="254" t="s">
        <v>34</v>
      </c>
      <c r="E880" s="206"/>
      <c r="F880" s="207">
        <v>1105.9092000000001</v>
      </c>
      <c r="G880" s="521"/>
      <c r="H880" s="229"/>
      <c r="I880" s="268"/>
    </row>
    <row r="881" spans="1:9" s="186" customFormat="1" ht="16.5" customHeight="1">
      <c r="A881" s="185">
        <v>5156</v>
      </c>
      <c r="B881" s="282" t="s">
        <v>1070</v>
      </c>
      <c r="C881" s="304" t="s">
        <v>1071</v>
      </c>
      <c r="D881" s="254" t="s">
        <v>113</v>
      </c>
      <c r="E881" s="206"/>
      <c r="F881" s="207">
        <v>1013</v>
      </c>
      <c r="G881" s="521">
        <v>5</v>
      </c>
      <c r="H881" s="528"/>
      <c r="I881" s="268"/>
    </row>
    <row r="882" spans="1:9" s="82" customFormat="1" ht="38.25" hidden="1" customHeight="1">
      <c r="A882" s="101">
        <v>5157</v>
      </c>
      <c r="B882" s="282" t="s">
        <v>1072</v>
      </c>
      <c r="C882" s="304" t="s">
        <v>1073</v>
      </c>
      <c r="D882" s="254" t="s">
        <v>113</v>
      </c>
      <c r="E882" s="206"/>
      <c r="F882" s="207">
        <v>6009.1200000000008</v>
      </c>
      <c r="G882" s="521"/>
      <c r="H882" s="229"/>
      <c r="I882" s="268"/>
    </row>
    <row r="883" spans="1:9" s="186" customFormat="1" ht="35.25" customHeight="1">
      <c r="A883" s="185">
        <v>5158</v>
      </c>
      <c r="B883" s="282" t="s">
        <v>1074</v>
      </c>
      <c r="C883" s="114"/>
      <c r="D883" s="254" t="s">
        <v>9</v>
      </c>
      <c r="E883" s="206"/>
      <c r="F883" s="207">
        <v>295</v>
      </c>
      <c r="G883" s="521">
        <v>10</v>
      </c>
      <c r="H883" s="528"/>
      <c r="I883" s="268"/>
    </row>
    <row r="884" spans="1:9" s="191" customFormat="1" ht="16.5" hidden="1" customHeight="1">
      <c r="A884" s="187">
        <v>5159</v>
      </c>
      <c r="B884" s="233" t="s">
        <v>1075</v>
      </c>
      <c r="C884" s="234" t="s">
        <v>1076</v>
      </c>
      <c r="D884" s="235" t="s">
        <v>101</v>
      </c>
      <c r="E884" s="206"/>
      <c r="F884" s="207">
        <v>132.1985</v>
      </c>
      <c r="G884" s="521"/>
      <c r="H884" s="268"/>
      <c r="I884" s="268"/>
    </row>
    <row r="885" spans="1:9" s="82" customFormat="1" ht="16.5" hidden="1" customHeight="1">
      <c r="A885" s="101">
        <v>5160</v>
      </c>
      <c r="B885" s="233" t="s">
        <v>1075</v>
      </c>
      <c r="C885" s="234" t="s">
        <v>1077</v>
      </c>
      <c r="D885" s="235" t="s">
        <v>101</v>
      </c>
      <c r="E885" s="206"/>
      <c r="F885" s="207">
        <v>132.1985</v>
      </c>
      <c r="G885" s="521"/>
      <c r="H885" s="229"/>
      <c r="I885" s="268"/>
    </row>
    <row r="886" spans="1:9" s="82" customFormat="1" ht="16.5" hidden="1" customHeight="1">
      <c r="A886" s="101">
        <v>5161</v>
      </c>
      <c r="B886" s="233" t="s">
        <v>1078</v>
      </c>
      <c r="C886" s="234" t="s">
        <v>1079</v>
      </c>
      <c r="D886" s="235" t="s">
        <v>101</v>
      </c>
      <c r="E886" s="206"/>
      <c r="F886" s="207">
        <v>147454.56</v>
      </c>
      <c r="G886" s="521"/>
      <c r="H886" s="229"/>
      <c r="I886" s="268"/>
    </row>
    <row r="887" spans="1:9" s="82" customFormat="1" ht="16.5" hidden="1" customHeight="1">
      <c r="A887" s="101">
        <v>5162</v>
      </c>
      <c r="B887" s="233" t="s">
        <v>1080</v>
      </c>
      <c r="C887" s="234" t="s">
        <v>1081</v>
      </c>
      <c r="D887" s="235" t="s">
        <v>33</v>
      </c>
      <c r="E887" s="206"/>
      <c r="F887" s="207">
        <v>20338.560000000001</v>
      </c>
      <c r="G887" s="521"/>
      <c r="H887" s="229"/>
      <c r="I887" s="268"/>
    </row>
    <row r="888" spans="1:9" s="82" customFormat="1" ht="16.5" hidden="1" customHeight="1">
      <c r="A888" s="101">
        <v>5163</v>
      </c>
      <c r="B888" s="233" t="s">
        <v>1080</v>
      </c>
      <c r="C888" s="234" t="s">
        <v>1082</v>
      </c>
      <c r="D888" s="235" t="s">
        <v>33</v>
      </c>
      <c r="E888" s="206"/>
      <c r="F888" s="207">
        <v>20338.560000000001</v>
      </c>
      <c r="G888" s="521"/>
      <c r="H888" s="229"/>
      <c r="I888" s="268"/>
    </row>
    <row r="889" spans="1:9" s="82" customFormat="1" ht="16.5" hidden="1" customHeight="1">
      <c r="A889" s="101">
        <v>5164</v>
      </c>
      <c r="B889" s="233" t="s">
        <v>1083</v>
      </c>
      <c r="C889" s="234" t="s">
        <v>1084</v>
      </c>
      <c r="D889" s="235" t="s">
        <v>101</v>
      </c>
      <c r="E889" s="206"/>
      <c r="F889" s="207">
        <v>381.34800000000001</v>
      </c>
      <c r="G889" s="521"/>
      <c r="H889" s="229"/>
      <c r="I889" s="268"/>
    </row>
    <row r="890" spans="1:9" s="82" customFormat="1" ht="16.5" hidden="1" customHeight="1">
      <c r="A890" s="101">
        <v>5165</v>
      </c>
      <c r="B890" s="233" t="s">
        <v>1083</v>
      </c>
      <c r="C890" s="234" t="s">
        <v>1085</v>
      </c>
      <c r="D890" s="235" t="s">
        <v>101</v>
      </c>
      <c r="E890" s="206"/>
      <c r="F890" s="207">
        <v>381.34800000000001</v>
      </c>
      <c r="G890" s="521"/>
      <c r="H890" s="229"/>
      <c r="I890" s="268"/>
    </row>
    <row r="891" spans="1:9" s="82" customFormat="1" ht="16.5" hidden="1" customHeight="1">
      <c r="A891" s="101">
        <v>5166</v>
      </c>
      <c r="B891" s="233" t="s">
        <v>1086</v>
      </c>
      <c r="C891" s="234"/>
      <c r="D891" s="235" t="s">
        <v>101</v>
      </c>
      <c r="E891" s="206"/>
      <c r="F891" s="207">
        <v>4449.0600000000004</v>
      </c>
      <c r="G891" s="521"/>
      <c r="H891" s="229"/>
      <c r="I891" s="268"/>
    </row>
    <row r="892" spans="1:9" s="82" customFormat="1" ht="16.5" hidden="1" customHeight="1">
      <c r="A892" s="101">
        <v>5167</v>
      </c>
      <c r="B892" s="233" t="s">
        <v>1087</v>
      </c>
      <c r="C892" s="234"/>
      <c r="D892" s="235" t="s">
        <v>101</v>
      </c>
      <c r="E892" s="206"/>
      <c r="F892" s="207">
        <v>635.58000000000004</v>
      </c>
      <c r="G892" s="521"/>
      <c r="H892" s="229"/>
      <c r="I892" s="268"/>
    </row>
    <row r="893" spans="1:9" s="82" customFormat="1" ht="16.5" hidden="1" customHeight="1">
      <c r="A893" s="101">
        <v>5168</v>
      </c>
      <c r="B893" s="233" t="s">
        <v>1088</v>
      </c>
      <c r="C893" s="234"/>
      <c r="D893" s="235" t="s">
        <v>101</v>
      </c>
      <c r="E893" s="206"/>
      <c r="F893" s="207">
        <v>1271.1600000000001</v>
      </c>
      <c r="G893" s="521"/>
      <c r="H893" s="229"/>
      <c r="I893" s="268"/>
    </row>
    <row r="894" spans="1:9" s="82" customFormat="1" ht="16.5" hidden="1" customHeight="1">
      <c r="A894" s="101">
        <v>5169</v>
      </c>
      <c r="B894" s="233" t="s">
        <v>1089</v>
      </c>
      <c r="C894" s="234"/>
      <c r="D894" s="235" t="s">
        <v>101</v>
      </c>
      <c r="E894" s="206"/>
      <c r="F894" s="207">
        <v>381.34800000000001</v>
      </c>
      <c r="G894" s="521"/>
      <c r="H894" s="229"/>
      <c r="I894" s="268"/>
    </row>
    <row r="895" spans="1:9" s="82" customFormat="1" ht="16.5" hidden="1" customHeight="1">
      <c r="A895" s="101">
        <v>5170</v>
      </c>
      <c r="B895" s="233" t="s">
        <v>1090</v>
      </c>
      <c r="C895" s="234"/>
      <c r="D895" s="235" t="s">
        <v>101</v>
      </c>
      <c r="E895" s="206"/>
      <c r="F895" s="207">
        <v>381.34800000000001</v>
      </c>
      <c r="G895" s="521"/>
      <c r="H895" s="229"/>
      <c r="I895" s="268"/>
    </row>
    <row r="896" spans="1:9" s="82" customFormat="1" ht="16.5" hidden="1" customHeight="1">
      <c r="A896" s="101">
        <v>5171</v>
      </c>
      <c r="B896" s="233" t="s">
        <v>1091</v>
      </c>
      <c r="C896" s="234"/>
      <c r="D896" s="235" t="s">
        <v>101</v>
      </c>
      <c r="E896" s="206"/>
      <c r="F896" s="207">
        <v>292.36680000000001</v>
      </c>
      <c r="G896" s="521"/>
      <c r="H896" s="229"/>
      <c r="I896" s="268"/>
    </row>
    <row r="897" spans="1:9" s="82" customFormat="1" ht="25.5" hidden="1" customHeight="1">
      <c r="A897" s="101">
        <v>5172</v>
      </c>
      <c r="B897" s="233" t="s">
        <v>1092</v>
      </c>
      <c r="C897" s="234"/>
      <c r="D897" s="235" t="s">
        <v>101</v>
      </c>
      <c r="E897" s="206"/>
      <c r="F897" s="207">
        <v>1525.3920000000001</v>
      </c>
      <c r="G897" s="521"/>
      <c r="H897" s="229"/>
      <c r="I897" s="268"/>
    </row>
    <row r="898" spans="1:9" s="82" customFormat="1" ht="16.5" hidden="1" customHeight="1">
      <c r="A898" s="101">
        <v>5173</v>
      </c>
      <c r="B898" s="233" t="s">
        <v>1093</v>
      </c>
      <c r="C898" s="234"/>
      <c r="D898" s="235" t="s">
        <v>101</v>
      </c>
      <c r="E898" s="206"/>
      <c r="F898" s="207">
        <v>254.232</v>
      </c>
      <c r="G898" s="521"/>
      <c r="H898" s="229"/>
      <c r="I898" s="268"/>
    </row>
    <row r="899" spans="1:9" s="82" customFormat="1" ht="16.5" hidden="1" customHeight="1">
      <c r="A899" s="101">
        <v>5174</v>
      </c>
      <c r="B899" s="233" t="s">
        <v>1094</v>
      </c>
      <c r="C899" s="234"/>
      <c r="D899" s="235" t="s">
        <v>101</v>
      </c>
      <c r="E899" s="206"/>
      <c r="F899" s="207">
        <v>19067.400000000001</v>
      </c>
      <c r="G899" s="521"/>
      <c r="H899" s="229"/>
      <c r="I899" s="268"/>
    </row>
    <row r="900" spans="1:9" s="82" customFormat="1" ht="16.5" hidden="1" customHeight="1">
      <c r="A900" s="101">
        <v>5175</v>
      </c>
      <c r="B900" s="233" t="s">
        <v>1095</v>
      </c>
      <c r="C900" s="234"/>
      <c r="D900" s="235" t="s">
        <v>101</v>
      </c>
      <c r="E900" s="206"/>
      <c r="F900" s="207">
        <v>292.36680000000001</v>
      </c>
      <c r="G900" s="521"/>
      <c r="H900" s="229"/>
      <c r="I900" s="268"/>
    </row>
    <row r="901" spans="1:9" s="82" customFormat="1" ht="16.5" hidden="1" customHeight="1">
      <c r="A901" s="101">
        <v>5176</v>
      </c>
      <c r="B901" s="233" t="s">
        <v>1096</v>
      </c>
      <c r="C901" s="234"/>
      <c r="D901" s="235" t="s">
        <v>101</v>
      </c>
      <c r="E901" s="206"/>
      <c r="F901" s="207">
        <v>254.232</v>
      </c>
      <c r="G901" s="521"/>
      <c r="H901" s="229"/>
      <c r="I901" s="268"/>
    </row>
    <row r="902" spans="1:9" s="82" customFormat="1" ht="52.5" hidden="1" customHeight="1">
      <c r="A902" s="101">
        <v>5177</v>
      </c>
      <c r="B902" s="271" t="s">
        <v>1097</v>
      </c>
      <c r="C902" s="271" t="s">
        <v>1098</v>
      </c>
      <c r="D902" s="235"/>
      <c r="E902" s="199" t="s">
        <v>3</v>
      </c>
      <c r="F902" s="306">
        <v>16.82</v>
      </c>
      <c r="G902" s="521"/>
      <c r="H902" s="229"/>
      <c r="I902" s="268"/>
    </row>
    <row r="903" spans="1:9" s="82" customFormat="1" ht="16.5" hidden="1" customHeight="1">
      <c r="A903" s="101">
        <v>5178</v>
      </c>
      <c r="B903" s="233" t="s">
        <v>1099</v>
      </c>
      <c r="C903" s="234"/>
      <c r="D903" s="235" t="s">
        <v>1100</v>
      </c>
      <c r="E903" s="206"/>
      <c r="F903" s="207">
        <v>635.58000000000004</v>
      </c>
      <c r="G903" s="521"/>
      <c r="H903" s="229"/>
      <c r="I903" s="268"/>
    </row>
    <row r="904" spans="1:9" s="82" customFormat="1" ht="16.5" hidden="1" customHeight="1">
      <c r="A904" s="101">
        <v>5179</v>
      </c>
      <c r="B904" s="233" t="s">
        <v>1101</v>
      </c>
      <c r="C904" s="234"/>
      <c r="D904" s="235" t="s">
        <v>101</v>
      </c>
      <c r="E904" s="206"/>
      <c r="F904" s="207">
        <v>3813.48</v>
      </c>
      <c r="G904" s="521"/>
      <c r="H904" s="229"/>
      <c r="I904" s="268"/>
    </row>
    <row r="905" spans="1:9" s="82" customFormat="1" ht="16.5" hidden="1" customHeight="1">
      <c r="A905" s="101">
        <v>5180</v>
      </c>
      <c r="B905" s="233" t="s">
        <v>1078</v>
      </c>
      <c r="C905" s="234" t="s">
        <v>1102</v>
      </c>
      <c r="D905" s="235" t="s">
        <v>101</v>
      </c>
      <c r="E905" s="206"/>
      <c r="F905" s="207">
        <v>76269.600000000006</v>
      </c>
      <c r="G905" s="521"/>
      <c r="H905" s="229"/>
      <c r="I905" s="268"/>
    </row>
    <row r="906" spans="1:9" s="82" customFormat="1" ht="16.5" hidden="1" customHeight="1">
      <c r="A906" s="101">
        <v>5181</v>
      </c>
      <c r="B906" s="233" t="s">
        <v>1103</v>
      </c>
      <c r="C906" s="234" t="s">
        <v>1104</v>
      </c>
      <c r="D906" s="235" t="s">
        <v>101</v>
      </c>
      <c r="E906" s="206"/>
      <c r="F906" s="207">
        <v>38134.800000000003</v>
      </c>
      <c r="G906" s="521"/>
      <c r="H906" s="229"/>
      <c r="I906" s="268"/>
    </row>
    <row r="907" spans="1:9" s="82" customFormat="1" ht="16.5" hidden="1" customHeight="1">
      <c r="A907" s="101">
        <v>5182</v>
      </c>
      <c r="B907" s="233" t="s">
        <v>1105</v>
      </c>
      <c r="C907" s="234"/>
      <c r="D907" s="235" t="s">
        <v>101</v>
      </c>
      <c r="E907" s="206"/>
      <c r="F907" s="207">
        <v>6.3558000000000012</v>
      </c>
      <c r="G907" s="521"/>
      <c r="H907" s="229"/>
      <c r="I907" s="268"/>
    </row>
    <row r="908" spans="1:9" s="82" customFormat="1" ht="16.5" hidden="1" customHeight="1">
      <c r="A908" s="101">
        <v>5183</v>
      </c>
      <c r="B908" s="233" t="s">
        <v>1106</v>
      </c>
      <c r="C908" s="234" t="s">
        <v>1107</v>
      </c>
      <c r="D908" s="235" t="s">
        <v>101</v>
      </c>
      <c r="E908" s="206"/>
      <c r="F908" s="207">
        <v>39405.96</v>
      </c>
      <c r="G908" s="521"/>
      <c r="H908" s="229"/>
      <c r="I908" s="268"/>
    </row>
    <row r="909" spans="1:9" s="82" customFormat="1" ht="16.5" hidden="1" customHeight="1">
      <c r="A909" s="101">
        <v>5184</v>
      </c>
      <c r="B909" s="233" t="s">
        <v>1106</v>
      </c>
      <c r="C909" s="234" t="s">
        <v>1108</v>
      </c>
      <c r="D909" s="235" t="s">
        <v>101</v>
      </c>
      <c r="E909" s="206"/>
      <c r="F909" s="207">
        <v>50846.400000000001</v>
      </c>
      <c r="G909" s="521"/>
      <c r="H909" s="229"/>
      <c r="I909" s="268"/>
    </row>
    <row r="910" spans="1:9" s="82" customFormat="1" ht="16.5" hidden="1" customHeight="1">
      <c r="A910" s="101">
        <v>5185</v>
      </c>
      <c r="B910" s="233" t="s">
        <v>1106</v>
      </c>
      <c r="C910" s="234" t="s">
        <v>1109</v>
      </c>
      <c r="D910" s="235" t="s">
        <v>101</v>
      </c>
      <c r="E910" s="206"/>
      <c r="F910" s="207">
        <v>34321.32</v>
      </c>
      <c r="G910" s="521"/>
      <c r="H910" s="229"/>
      <c r="I910" s="268"/>
    </row>
    <row r="911" spans="1:9" s="82" customFormat="1" ht="16.5" hidden="1" customHeight="1">
      <c r="A911" s="101">
        <v>5186</v>
      </c>
      <c r="B911" s="233" t="s">
        <v>1106</v>
      </c>
      <c r="C911" s="234" t="s">
        <v>1110</v>
      </c>
      <c r="D911" s="235" t="s">
        <v>101</v>
      </c>
      <c r="E911" s="206"/>
      <c r="F911" s="207">
        <v>44490.600000000006</v>
      </c>
      <c r="G911" s="521"/>
      <c r="H911" s="229"/>
      <c r="I911" s="268"/>
    </row>
    <row r="912" spans="1:9" s="82" customFormat="1" ht="16.5" hidden="1" customHeight="1">
      <c r="A912" s="101">
        <v>5187</v>
      </c>
      <c r="B912" s="233" t="s">
        <v>1106</v>
      </c>
      <c r="C912" s="234" t="s">
        <v>1111</v>
      </c>
      <c r="D912" s="235" t="s">
        <v>101</v>
      </c>
      <c r="E912" s="206"/>
      <c r="F912" s="207">
        <v>72456.12000000001</v>
      </c>
      <c r="G912" s="521"/>
      <c r="H912" s="229"/>
      <c r="I912" s="268"/>
    </row>
    <row r="913" spans="1:9" s="82" customFormat="1" ht="16.5" hidden="1" customHeight="1">
      <c r="A913" s="101">
        <v>5188</v>
      </c>
      <c r="B913" s="233" t="s">
        <v>1106</v>
      </c>
      <c r="C913" s="234" t="s">
        <v>1112</v>
      </c>
      <c r="D913" s="235" t="s">
        <v>101</v>
      </c>
      <c r="E913" s="206"/>
      <c r="F913" s="207">
        <v>63558.000000000007</v>
      </c>
      <c r="G913" s="521"/>
      <c r="H913" s="229"/>
      <c r="I913" s="268"/>
    </row>
    <row r="914" spans="1:9" s="82" customFormat="1" ht="16.5" hidden="1" customHeight="1">
      <c r="A914" s="101">
        <v>5189</v>
      </c>
      <c r="B914" s="233" t="s">
        <v>1106</v>
      </c>
      <c r="C914" s="234" t="s">
        <v>1113</v>
      </c>
      <c r="D914" s="235" t="s">
        <v>101</v>
      </c>
      <c r="E914" s="206"/>
      <c r="F914" s="207">
        <v>62286.840000000004</v>
      </c>
      <c r="G914" s="521"/>
      <c r="H914" s="229"/>
      <c r="I914" s="268"/>
    </row>
    <row r="915" spans="1:9" s="82" customFormat="1" ht="16.5" hidden="1" customHeight="1">
      <c r="A915" s="101">
        <v>5190</v>
      </c>
      <c r="B915" s="233" t="s">
        <v>1106</v>
      </c>
      <c r="C915" s="234" t="s">
        <v>1114</v>
      </c>
      <c r="D915" s="235" t="s">
        <v>101</v>
      </c>
      <c r="E915" s="206"/>
      <c r="F915" s="207">
        <v>62286.840000000004</v>
      </c>
      <c r="G915" s="521"/>
      <c r="H915" s="229"/>
      <c r="I915" s="268"/>
    </row>
    <row r="916" spans="1:9" s="82" customFormat="1" ht="22.5" hidden="1" customHeight="1">
      <c r="A916" s="101">
        <v>5235</v>
      </c>
      <c r="B916" s="8" t="s">
        <v>1461</v>
      </c>
      <c r="C916" s="8" t="s">
        <v>1462</v>
      </c>
      <c r="D916" s="25"/>
      <c r="E916" s="199" t="s">
        <v>2031</v>
      </c>
      <c r="F916" s="308">
        <v>52.9</v>
      </c>
      <c r="G916" s="521"/>
      <c r="H916" s="229"/>
      <c r="I916" s="268"/>
    </row>
    <row r="917" spans="1:9" s="82" customFormat="1" ht="25.5" hidden="1" customHeight="1">
      <c r="A917" s="101">
        <v>5236</v>
      </c>
      <c r="B917" s="11" t="s">
        <v>1668</v>
      </c>
      <c r="C917" s="19" t="s">
        <v>1669</v>
      </c>
      <c r="D917" s="309" t="s">
        <v>101</v>
      </c>
      <c r="E917" s="199" t="s">
        <v>3</v>
      </c>
      <c r="F917" s="310">
        <v>47.72</v>
      </c>
      <c r="G917" s="521"/>
      <c r="H917" s="229"/>
      <c r="I917" s="268"/>
    </row>
    <row r="918" spans="1:9" s="82" customFormat="1" ht="22.5" hidden="1" customHeight="1">
      <c r="A918" s="101">
        <v>5237</v>
      </c>
      <c r="B918" s="18" t="s">
        <v>1726</v>
      </c>
      <c r="C918" s="19" t="s">
        <v>1727</v>
      </c>
      <c r="D918" s="25" t="s">
        <v>101</v>
      </c>
      <c r="E918" s="199" t="s">
        <v>3</v>
      </c>
      <c r="F918" s="308">
        <v>31</v>
      </c>
      <c r="G918" s="521"/>
      <c r="H918" s="229"/>
      <c r="I918" s="268"/>
    </row>
    <row r="919" spans="1:9" s="82" customFormat="1" ht="22.5" hidden="1" customHeight="1">
      <c r="A919" s="101">
        <v>5238</v>
      </c>
      <c r="B919" s="311" t="s">
        <v>1931</v>
      </c>
      <c r="C919" s="311" t="s">
        <v>1932</v>
      </c>
      <c r="D919" s="312" t="s">
        <v>101</v>
      </c>
      <c r="E919" s="199" t="s">
        <v>3</v>
      </c>
      <c r="F919" s="313">
        <v>14.84</v>
      </c>
      <c r="G919" s="521"/>
      <c r="H919" s="229"/>
      <c r="I919" s="268"/>
    </row>
    <row r="920" spans="1:9" s="82" customFormat="1" ht="25.5" hidden="1" customHeight="1">
      <c r="A920" s="101">
        <v>5239</v>
      </c>
      <c r="B920" s="311" t="s">
        <v>1933</v>
      </c>
      <c r="C920" s="311" t="s">
        <v>1934</v>
      </c>
      <c r="D920" s="312" t="s">
        <v>101</v>
      </c>
      <c r="E920" s="199" t="s">
        <v>3</v>
      </c>
      <c r="F920" s="313">
        <v>53.12</v>
      </c>
      <c r="G920" s="521"/>
      <c r="H920" s="229"/>
      <c r="I920" s="268"/>
    </row>
    <row r="921" spans="1:9" s="82" customFormat="1" ht="25.5" hidden="1" customHeight="1">
      <c r="A921" s="101">
        <v>5240</v>
      </c>
      <c r="B921" s="311" t="s">
        <v>1933</v>
      </c>
      <c r="C921" s="311" t="s">
        <v>1935</v>
      </c>
      <c r="D921" s="312" t="s">
        <v>101</v>
      </c>
      <c r="E921" s="199" t="s">
        <v>3</v>
      </c>
      <c r="F921" s="313">
        <v>47.92</v>
      </c>
      <c r="G921" s="521"/>
      <c r="H921" s="229"/>
      <c r="I921" s="268"/>
    </row>
    <row r="922" spans="1:9" s="82" customFormat="1" ht="25.5" hidden="1" customHeight="1">
      <c r="A922" s="101">
        <v>5241</v>
      </c>
      <c r="B922" s="311" t="s">
        <v>1936</v>
      </c>
      <c r="C922" s="311" t="s">
        <v>1937</v>
      </c>
      <c r="D922" s="312" t="s">
        <v>101</v>
      </c>
      <c r="E922" s="199" t="s">
        <v>3</v>
      </c>
      <c r="F922" s="313">
        <v>41.66</v>
      </c>
      <c r="G922" s="521"/>
      <c r="H922" s="229"/>
      <c r="I922" s="268"/>
    </row>
    <row r="923" spans="1:9" s="82" customFormat="1" ht="25.5" hidden="1" customHeight="1">
      <c r="A923" s="101">
        <v>5242</v>
      </c>
      <c r="B923" s="311" t="s">
        <v>1936</v>
      </c>
      <c r="C923" s="311" t="s">
        <v>1938</v>
      </c>
      <c r="D923" s="312" t="s">
        <v>101</v>
      </c>
      <c r="E923" s="199" t="s">
        <v>3</v>
      </c>
      <c r="F923" s="313">
        <v>41.66</v>
      </c>
      <c r="G923" s="521"/>
      <c r="H923" s="229"/>
      <c r="I923" s="268"/>
    </row>
    <row r="924" spans="1:9" s="82" customFormat="1" ht="25.5" hidden="1" customHeight="1">
      <c r="A924" s="101">
        <v>5243</v>
      </c>
      <c r="B924" s="311" t="s">
        <v>1936</v>
      </c>
      <c r="C924" s="311" t="s">
        <v>1939</v>
      </c>
      <c r="D924" s="312" t="s">
        <v>101</v>
      </c>
      <c r="E924" s="199" t="s">
        <v>3</v>
      </c>
      <c r="F924" s="313">
        <v>52.08</v>
      </c>
      <c r="G924" s="521"/>
      <c r="H924" s="229"/>
      <c r="I924" s="268"/>
    </row>
    <row r="925" spans="1:9" s="82" customFormat="1" ht="51" hidden="1" customHeight="1">
      <c r="A925" s="101">
        <v>5244</v>
      </c>
      <c r="B925" s="311" t="s">
        <v>1940</v>
      </c>
      <c r="C925" s="311" t="s">
        <v>1941</v>
      </c>
      <c r="D925" s="312" t="s">
        <v>101</v>
      </c>
      <c r="E925" s="199" t="s">
        <v>3</v>
      </c>
      <c r="F925" s="313">
        <v>57.29</v>
      </c>
      <c r="G925" s="521"/>
      <c r="H925" s="229"/>
      <c r="I925" s="268"/>
    </row>
    <row r="926" spans="1:9" s="82" customFormat="1" ht="51" hidden="1" customHeight="1">
      <c r="A926" s="101">
        <v>5245</v>
      </c>
      <c r="B926" s="311" t="s">
        <v>1940</v>
      </c>
      <c r="C926" s="311" t="s">
        <v>1942</v>
      </c>
      <c r="D926" s="312" t="s">
        <v>101</v>
      </c>
      <c r="E926" s="199" t="s">
        <v>3</v>
      </c>
      <c r="F926" s="313">
        <v>58.33</v>
      </c>
      <c r="G926" s="521"/>
      <c r="H926" s="229"/>
      <c r="I926" s="268"/>
    </row>
    <row r="927" spans="1:9" s="82" customFormat="1" ht="51" hidden="1" customHeight="1">
      <c r="A927" s="101">
        <v>5246</v>
      </c>
      <c r="B927" s="311" t="s">
        <v>1943</v>
      </c>
      <c r="C927" s="311" t="s">
        <v>1944</v>
      </c>
      <c r="D927" s="312" t="s">
        <v>101</v>
      </c>
      <c r="E927" s="199" t="s">
        <v>3</v>
      </c>
      <c r="F927" s="313">
        <v>55.24</v>
      </c>
      <c r="G927" s="521"/>
      <c r="H927" s="229"/>
      <c r="I927" s="268"/>
    </row>
    <row r="928" spans="1:9" s="82" customFormat="1" ht="51" hidden="1" customHeight="1">
      <c r="A928" s="101">
        <v>5247</v>
      </c>
      <c r="B928" s="311" t="s">
        <v>1943</v>
      </c>
      <c r="C928" s="311" t="s">
        <v>1945</v>
      </c>
      <c r="D928" s="312" t="s">
        <v>101</v>
      </c>
      <c r="E928" s="199" t="s">
        <v>3</v>
      </c>
      <c r="F928" s="313">
        <v>50.6</v>
      </c>
      <c r="G928" s="521"/>
      <c r="H928" s="229"/>
      <c r="I928" s="268"/>
    </row>
    <row r="929" spans="1:9" s="82" customFormat="1" ht="38.25" hidden="1" customHeight="1">
      <c r="A929" s="101">
        <v>5248</v>
      </c>
      <c r="B929" s="311" t="s">
        <v>1946</v>
      </c>
      <c r="C929" s="311" t="s">
        <v>1947</v>
      </c>
      <c r="D929" s="312" t="s">
        <v>101</v>
      </c>
      <c r="E929" s="199" t="s">
        <v>3</v>
      </c>
      <c r="F929" s="313">
        <v>52.45</v>
      </c>
      <c r="G929" s="521"/>
      <c r="H929" s="229"/>
      <c r="I929" s="268"/>
    </row>
    <row r="930" spans="1:9" s="82" customFormat="1" ht="38.25" hidden="1" customHeight="1">
      <c r="A930" s="101">
        <v>5249</v>
      </c>
      <c r="B930" s="311" t="s">
        <v>1948</v>
      </c>
      <c r="C930" s="311" t="s">
        <v>1949</v>
      </c>
      <c r="D930" s="312" t="s">
        <v>101</v>
      </c>
      <c r="E930" s="199" t="s">
        <v>3</v>
      </c>
      <c r="F930" s="313">
        <v>91.05</v>
      </c>
      <c r="G930" s="521"/>
      <c r="H930" s="229"/>
      <c r="I930" s="268"/>
    </row>
    <row r="931" spans="1:9" s="82" customFormat="1" ht="38.25" hidden="1" customHeight="1">
      <c r="A931" s="101">
        <v>5250</v>
      </c>
      <c r="B931" s="311" t="s">
        <v>1948</v>
      </c>
      <c r="C931" s="311" t="s">
        <v>1950</v>
      </c>
      <c r="D931" s="312" t="s">
        <v>101</v>
      </c>
      <c r="E931" s="199" t="s">
        <v>3</v>
      </c>
      <c r="F931" s="313">
        <v>59.38</v>
      </c>
      <c r="G931" s="521"/>
      <c r="H931" s="229"/>
      <c r="I931" s="268"/>
    </row>
    <row r="932" spans="1:9" s="82" customFormat="1" ht="38.25" hidden="1" customHeight="1">
      <c r="A932" s="101">
        <v>5251</v>
      </c>
      <c r="B932" s="311" t="s">
        <v>1948</v>
      </c>
      <c r="C932" s="311" t="s">
        <v>1951</v>
      </c>
      <c r="D932" s="312" t="s">
        <v>101</v>
      </c>
      <c r="E932" s="199" t="s">
        <v>3</v>
      </c>
      <c r="F932" s="313">
        <v>72.959999999999994</v>
      </c>
      <c r="G932" s="521"/>
      <c r="H932" s="229"/>
      <c r="I932" s="268"/>
    </row>
    <row r="933" spans="1:9" s="82" customFormat="1" ht="38.25" hidden="1" customHeight="1">
      <c r="A933" s="101">
        <v>5252</v>
      </c>
      <c r="B933" s="311" t="s">
        <v>1948</v>
      </c>
      <c r="C933" s="311" t="s">
        <v>1952</v>
      </c>
      <c r="D933" s="312" t="s">
        <v>101</v>
      </c>
      <c r="E933" s="199" t="s">
        <v>3</v>
      </c>
      <c r="F933" s="313">
        <v>71.13</v>
      </c>
      <c r="G933" s="521"/>
      <c r="H933" s="229"/>
      <c r="I933" s="268"/>
    </row>
    <row r="934" spans="1:9" s="82" customFormat="1" ht="38.25" hidden="1" customHeight="1">
      <c r="A934" s="101">
        <v>5253</v>
      </c>
      <c r="B934" s="311" t="s">
        <v>1948</v>
      </c>
      <c r="C934" s="311" t="s">
        <v>1953</v>
      </c>
      <c r="D934" s="312" t="s">
        <v>101</v>
      </c>
      <c r="E934" s="199" t="s">
        <v>3</v>
      </c>
      <c r="F934" s="313">
        <v>42.71</v>
      </c>
      <c r="G934" s="521"/>
      <c r="H934" s="229"/>
      <c r="I934" s="268"/>
    </row>
    <row r="935" spans="1:9" s="82" customFormat="1" ht="38.25" hidden="1" customHeight="1">
      <c r="A935" s="101">
        <v>5254</v>
      </c>
      <c r="B935" s="311" t="s">
        <v>1954</v>
      </c>
      <c r="C935" s="311" t="s">
        <v>1955</v>
      </c>
      <c r="D935" s="312" t="s">
        <v>101</v>
      </c>
      <c r="E935" s="199" t="s">
        <v>3</v>
      </c>
      <c r="F935" s="313">
        <v>69.790000000000006</v>
      </c>
      <c r="G935" s="521"/>
      <c r="H935" s="229"/>
      <c r="I935" s="268"/>
    </row>
    <row r="936" spans="1:9" s="82" customFormat="1" ht="38.25" hidden="1" customHeight="1">
      <c r="A936" s="101">
        <v>5255</v>
      </c>
      <c r="B936" s="311" t="s">
        <v>1956</v>
      </c>
      <c r="C936" s="311" t="s">
        <v>1957</v>
      </c>
      <c r="D936" s="312" t="s">
        <v>101</v>
      </c>
      <c r="E936" s="199" t="s">
        <v>3</v>
      </c>
      <c r="F936" s="313">
        <v>48.89</v>
      </c>
      <c r="G936" s="521"/>
      <c r="H936" s="229"/>
      <c r="I936" s="268"/>
    </row>
    <row r="937" spans="1:9" s="82" customFormat="1" ht="38.25" hidden="1" customHeight="1">
      <c r="A937" s="101">
        <v>5256</v>
      </c>
      <c r="B937" s="311" t="s">
        <v>1956</v>
      </c>
      <c r="C937" s="311" t="s">
        <v>1958</v>
      </c>
      <c r="D937" s="312" t="s">
        <v>101</v>
      </c>
      <c r="E937" s="199" t="s">
        <v>3</v>
      </c>
      <c r="F937" s="313">
        <v>60.48</v>
      </c>
      <c r="G937" s="521"/>
      <c r="H937" s="229"/>
      <c r="I937" s="268"/>
    </row>
    <row r="938" spans="1:9" s="82" customFormat="1" ht="38.25" hidden="1" customHeight="1">
      <c r="A938" s="101">
        <v>5257</v>
      </c>
      <c r="B938" s="311" t="s">
        <v>1956</v>
      </c>
      <c r="C938" s="311" t="s">
        <v>1959</v>
      </c>
      <c r="D938" s="312" t="s">
        <v>101</v>
      </c>
      <c r="E938" s="199" t="s">
        <v>3</v>
      </c>
      <c r="F938" s="313">
        <v>59.87</v>
      </c>
      <c r="G938" s="521"/>
      <c r="H938" s="229"/>
      <c r="I938" s="268"/>
    </row>
    <row r="939" spans="1:9" s="82" customFormat="1" ht="38.25" hidden="1" customHeight="1">
      <c r="A939" s="101">
        <v>5258</v>
      </c>
      <c r="B939" s="311" t="s">
        <v>1956</v>
      </c>
      <c r="C939" s="311" t="s">
        <v>1960</v>
      </c>
      <c r="D939" s="312" t="s">
        <v>101</v>
      </c>
      <c r="E939" s="199" t="s">
        <v>3</v>
      </c>
      <c r="F939" s="313">
        <v>54.14</v>
      </c>
      <c r="G939" s="521"/>
      <c r="H939" s="229"/>
      <c r="I939" s="268"/>
    </row>
    <row r="940" spans="1:9" s="82" customFormat="1" ht="38.25" hidden="1" customHeight="1">
      <c r="A940" s="101">
        <v>5259</v>
      </c>
      <c r="B940" s="311" t="s">
        <v>1956</v>
      </c>
      <c r="C940" s="311" t="s">
        <v>1961</v>
      </c>
      <c r="D940" s="312" t="s">
        <v>101</v>
      </c>
      <c r="E940" s="199" t="s">
        <v>3</v>
      </c>
      <c r="F940" s="313">
        <v>55.67</v>
      </c>
      <c r="G940" s="521"/>
      <c r="H940" s="229"/>
      <c r="I940" s="268"/>
    </row>
    <row r="941" spans="1:9" s="82" customFormat="1" ht="38.25" hidden="1" customHeight="1">
      <c r="A941" s="101">
        <v>5260</v>
      </c>
      <c r="B941" s="311" t="s">
        <v>1956</v>
      </c>
      <c r="C941" s="311" t="s">
        <v>1962</v>
      </c>
      <c r="D941" s="312" t="s">
        <v>101</v>
      </c>
      <c r="E941" s="199" t="s">
        <v>3</v>
      </c>
      <c r="F941" s="313">
        <v>54.37</v>
      </c>
      <c r="G941" s="521"/>
      <c r="H941" s="229"/>
      <c r="I941" s="268"/>
    </row>
    <row r="942" spans="1:9" s="82" customFormat="1" ht="38.25" hidden="1" customHeight="1">
      <c r="A942" s="101">
        <v>5261</v>
      </c>
      <c r="B942" s="311" t="s">
        <v>1963</v>
      </c>
      <c r="C942" s="311" t="s">
        <v>1964</v>
      </c>
      <c r="D942" s="312" t="s">
        <v>101</v>
      </c>
      <c r="E942" s="199" t="s">
        <v>3</v>
      </c>
      <c r="F942" s="313">
        <v>54.69</v>
      </c>
      <c r="G942" s="521"/>
      <c r="H942" s="229"/>
      <c r="I942" s="268"/>
    </row>
    <row r="943" spans="1:9" s="82" customFormat="1" ht="38.25" hidden="1" customHeight="1">
      <c r="A943" s="101">
        <v>5262</v>
      </c>
      <c r="B943" s="311" t="s">
        <v>1963</v>
      </c>
      <c r="C943" s="311" t="s">
        <v>1965</v>
      </c>
      <c r="D943" s="312" t="s">
        <v>101</v>
      </c>
      <c r="E943" s="199" t="s">
        <v>3</v>
      </c>
      <c r="F943" s="313">
        <v>62.09</v>
      </c>
      <c r="G943" s="521"/>
      <c r="H943" s="229"/>
      <c r="I943" s="268"/>
    </row>
    <row r="944" spans="1:9" s="82" customFormat="1" ht="25.5" hidden="1" customHeight="1">
      <c r="A944" s="101">
        <v>5263</v>
      </c>
      <c r="B944" s="311" t="s">
        <v>1966</v>
      </c>
      <c r="C944" s="311" t="s">
        <v>1967</v>
      </c>
      <c r="D944" s="312" t="s">
        <v>101</v>
      </c>
      <c r="E944" s="199" t="s">
        <v>3</v>
      </c>
      <c r="F944" s="313">
        <v>67.459999999999994</v>
      </c>
      <c r="G944" s="521"/>
      <c r="H944" s="229"/>
      <c r="I944" s="268"/>
    </row>
    <row r="945" spans="1:9" s="82" customFormat="1" ht="25.5" hidden="1" customHeight="1">
      <c r="A945" s="101">
        <v>5264</v>
      </c>
      <c r="B945" s="311" t="s">
        <v>1966</v>
      </c>
      <c r="C945" s="311" t="s">
        <v>1968</v>
      </c>
      <c r="D945" s="312" t="s">
        <v>101</v>
      </c>
      <c r="E945" s="199" t="s">
        <v>3</v>
      </c>
      <c r="F945" s="313">
        <v>66.849999999999994</v>
      </c>
      <c r="G945" s="521"/>
      <c r="H945" s="229"/>
      <c r="I945" s="268"/>
    </row>
    <row r="946" spans="1:9" s="82" customFormat="1" ht="25.5" hidden="1" customHeight="1">
      <c r="A946" s="101">
        <v>5265</v>
      </c>
      <c r="B946" s="311" t="s">
        <v>1966</v>
      </c>
      <c r="C946" s="311" t="s">
        <v>1969</v>
      </c>
      <c r="D946" s="312" t="s">
        <v>101</v>
      </c>
      <c r="E946" s="199" t="s">
        <v>3</v>
      </c>
      <c r="F946" s="313">
        <v>66.11</v>
      </c>
      <c r="G946" s="521"/>
      <c r="H946" s="229"/>
      <c r="I946" s="268"/>
    </row>
    <row r="947" spans="1:9" s="82" customFormat="1" ht="25.5" hidden="1" customHeight="1">
      <c r="A947" s="101">
        <v>5266</v>
      </c>
      <c r="B947" s="311" t="s">
        <v>1966</v>
      </c>
      <c r="C947" s="311" t="s">
        <v>1970</v>
      </c>
      <c r="D947" s="312" t="s">
        <v>101</v>
      </c>
      <c r="E947" s="199" t="s">
        <v>3</v>
      </c>
      <c r="F947" s="313">
        <v>64.77</v>
      </c>
      <c r="G947" s="521"/>
      <c r="H947" s="229"/>
      <c r="I947" s="268"/>
    </row>
    <row r="948" spans="1:9" s="82" customFormat="1" ht="25.5" hidden="1" customHeight="1">
      <c r="A948" s="101">
        <v>5267</v>
      </c>
      <c r="B948" s="311" t="s">
        <v>1966</v>
      </c>
      <c r="C948" s="311" t="s">
        <v>1971</v>
      </c>
      <c r="D948" s="312" t="s">
        <v>101</v>
      </c>
      <c r="E948" s="199" t="s">
        <v>3</v>
      </c>
      <c r="F948" s="313">
        <v>63.42</v>
      </c>
      <c r="G948" s="521"/>
      <c r="H948" s="229"/>
      <c r="I948" s="268"/>
    </row>
    <row r="949" spans="1:9" s="82" customFormat="1" ht="25.5" hidden="1" customHeight="1">
      <c r="A949" s="101">
        <v>5268</v>
      </c>
      <c r="B949" s="311" t="s">
        <v>1966</v>
      </c>
      <c r="C949" s="311" t="s">
        <v>1972</v>
      </c>
      <c r="D949" s="312" t="s">
        <v>101</v>
      </c>
      <c r="E949" s="199" t="s">
        <v>3</v>
      </c>
      <c r="F949" s="313">
        <v>50.99</v>
      </c>
      <c r="G949" s="521"/>
      <c r="H949" s="229"/>
      <c r="I949" s="268"/>
    </row>
    <row r="950" spans="1:9" s="82" customFormat="1" ht="25.5" hidden="1" customHeight="1">
      <c r="A950" s="101">
        <v>5269</v>
      </c>
      <c r="B950" s="311" t="s">
        <v>1973</v>
      </c>
      <c r="C950" s="311" t="s">
        <v>1974</v>
      </c>
      <c r="D950" s="312" t="s">
        <v>101</v>
      </c>
      <c r="E950" s="199" t="s">
        <v>3</v>
      </c>
      <c r="F950" s="313">
        <v>68.06</v>
      </c>
      <c r="G950" s="521"/>
      <c r="H950" s="229"/>
      <c r="I950" s="268"/>
    </row>
    <row r="951" spans="1:9" s="82" customFormat="1" ht="51" hidden="1" customHeight="1">
      <c r="A951" s="101">
        <v>5270</v>
      </c>
      <c r="B951" s="311" t="s">
        <v>1975</v>
      </c>
      <c r="C951" s="311" t="s">
        <v>1976</v>
      </c>
      <c r="D951" s="312" t="s">
        <v>101</v>
      </c>
      <c r="E951" s="199" t="s">
        <v>3</v>
      </c>
      <c r="F951" s="313">
        <v>59.38</v>
      </c>
      <c r="G951" s="521"/>
      <c r="H951" s="229"/>
      <c r="I951" s="268"/>
    </row>
    <row r="952" spans="1:9" s="82" customFormat="1" ht="51" hidden="1" customHeight="1">
      <c r="A952" s="101">
        <v>5271</v>
      </c>
      <c r="B952" s="311" t="s">
        <v>1975</v>
      </c>
      <c r="C952" s="311" t="s">
        <v>1977</v>
      </c>
      <c r="D952" s="312" t="s">
        <v>101</v>
      </c>
      <c r="E952" s="199" t="s">
        <v>3</v>
      </c>
      <c r="F952" s="313">
        <v>61.46</v>
      </c>
      <c r="G952" s="521"/>
      <c r="H952" s="229"/>
      <c r="I952" s="268"/>
    </row>
    <row r="953" spans="1:9" s="82" customFormat="1" ht="51" hidden="1" customHeight="1">
      <c r="A953" s="101">
        <v>5272</v>
      </c>
      <c r="B953" s="311" t="s">
        <v>1975</v>
      </c>
      <c r="C953" s="311" t="s">
        <v>1978</v>
      </c>
      <c r="D953" s="312" t="s">
        <v>101</v>
      </c>
      <c r="E953" s="199" t="s">
        <v>3</v>
      </c>
      <c r="F953" s="313">
        <v>61.46</v>
      </c>
      <c r="G953" s="521"/>
      <c r="H953" s="229"/>
      <c r="I953" s="268"/>
    </row>
    <row r="954" spans="1:9" s="82" customFormat="1" ht="51" hidden="1" customHeight="1">
      <c r="A954" s="101">
        <v>5273</v>
      </c>
      <c r="B954" s="311" t="s">
        <v>1975</v>
      </c>
      <c r="C954" s="311" t="s">
        <v>1979</v>
      </c>
      <c r="D954" s="312" t="s">
        <v>101</v>
      </c>
      <c r="E954" s="199" t="s">
        <v>3</v>
      </c>
      <c r="F954" s="313">
        <v>65.63</v>
      </c>
      <c r="G954" s="521"/>
      <c r="H954" s="229"/>
      <c r="I954" s="268"/>
    </row>
    <row r="955" spans="1:9" s="82" customFormat="1" ht="51" hidden="1" customHeight="1">
      <c r="A955" s="101">
        <v>5274</v>
      </c>
      <c r="B955" s="311" t="s">
        <v>1975</v>
      </c>
      <c r="C955" s="311" t="s">
        <v>1980</v>
      </c>
      <c r="D955" s="312" t="s">
        <v>101</v>
      </c>
      <c r="E955" s="199" t="s">
        <v>3</v>
      </c>
      <c r="F955" s="313">
        <v>49.39</v>
      </c>
      <c r="G955" s="521"/>
      <c r="H955" s="229"/>
      <c r="I955" s="268"/>
    </row>
    <row r="956" spans="1:9" s="82" customFormat="1" ht="25.5" hidden="1" customHeight="1">
      <c r="A956" s="101">
        <v>5275</v>
      </c>
      <c r="B956" s="311" t="s">
        <v>1981</v>
      </c>
      <c r="C956" s="311" t="s">
        <v>1982</v>
      </c>
      <c r="D956" s="312" t="s">
        <v>101</v>
      </c>
      <c r="E956" s="199" t="s">
        <v>3</v>
      </c>
      <c r="F956" s="313">
        <v>61.59</v>
      </c>
      <c r="G956" s="521"/>
      <c r="H956" s="229"/>
      <c r="I956" s="268"/>
    </row>
    <row r="957" spans="1:9" s="82" customFormat="1" ht="25.5" hidden="1" customHeight="1">
      <c r="A957" s="101">
        <v>5276</v>
      </c>
      <c r="B957" s="311" t="s">
        <v>1981</v>
      </c>
      <c r="C957" s="311" t="s">
        <v>1983</v>
      </c>
      <c r="D957" s="312" t="s">
        <v>101</v>
      </c>
      <c r="E957" s="199" t="s">
        <v>3</v>
      </c>
      <c r="F957" s="313">
        <v>68.56</v>
      </c>
      <c r="G957" s="521"/>
      <c r="H957" s="229"/>
      <c r="I957" s="268"/>
    </row>
    <row r="958" spans="1:9" s="82" customFormat="1" ht="25.5" hidden="1" customHeight="1">
      <c r="A958" s="101">
        <v>5277</v>
      </c>
      <c r="B958" s="311" t="s">
        <v>1981</v>
      </c>
      <c r="C958" s="311" t="s">
        <v>1984</v>
      </c>
      <c r="D958" s="312" t="s">
        <v>101</v>
      </c>
      <c r="E958" s="199" t="s">
        <v>3</v>
      </c>
      <c r="F958" s="313">
        <v>66.72</v>
      </c>
      <c r="G958" s="521"/>
      <c r="H958" s="229"/>
      <c r="I958" s="268"/>
    </row>
    <row r="959" spans="1:9" s="82" customFormat="1" ht="25.5" hidden="1" customHeight="1">
      <c r="A959" s="101">
        <v>5278</v>
      </c>
      <c r="B959" s="311" t="s">
        <v>1981</v>
      </c>
      <c r="C959" s="311" t="s">
        <v>1985</v>
      </c>
      <c r="D959" s="312" t="s">
        <v>101</v>
      </c>
      <c r="E959" s="199" t="s">
        <v>3</v>
      </c>
      <c r="F959" s="313">
        <v>64.77</v>
      </c>
      <c r="G959" s="521"/>
      <c r="H959" s="229"/>
      <c r="I959" s="268"/>
    </row>
    <row r="960" spans="1:9" s="82" customFormat="1" ht="25.5" hidden="1" customHeight="1">
      <c r="A960" s="101">
        <v>5279</v>
      </c>
      <c r="B960" s="311" t="s">
        <v>1981</v>
      </c>
      <c r="C960" s="311" t="s">
        <v>1986</v>
      </c>
      <c r="D960" s="312" t="s">
        <v>101</v>
      </c>
      <c r="E960" s="199" t="s">
        <v>3</v>
      </c>
      <c r="F960" s="313">
        <v>47.78</v>
      </c>
      <c r="G960" s="521"/>
      <c r="H960" s="229"/>
      <c r="I960" s="268"/>
    </row>
    <row r="961" spans="1:9" s="82" customFormat="1" ht="25.5" hidden="1" customHeight="1">
      <c r="A961" s="101">
        <v>5280</v>
      </c>
      <c r="B961" s="311" t="s">
        <v>1981</v>
      </c>
      <c r="C961" s="311" t="s">
        <v>1987</v>
      </c>
      <c r="D961" s="312" t="s">
        <v>101</v>
      </c>
      <c r="E961" s="199" t="s">
        <v>3</v>
      </c>
      <c r="F961" s="313">
        <v>44.81</v>
      </c>
      <c r="G961" s="521"/>
      <c r="H961" s="229"/>
      <c r="I961" s="268"/>
    </row>
    <row r="962" spans="1:9" s="82" customFormat="1" ht="25.5" hidden="1" customHeight="1">
      <c r="A962" s="101">
        <v>5281</v>
      </c>
      <c r="B962" s="311" t="s">
        <v>1981</v>
      </c>
      <c r="C962" s="311" t="s">
        <v>1988</v>
      </c>
      <c r="D962" s="312" t="s">
        <v>101</v>
      </c>
      <c r="E962" s="199" t="s">
        <v>3</v>
      </c>
      <c r="F962" s="313">
        <v>63.67</v>
      </c>
      <c r="G962" s="521"/>
      <c r="H962" s="229"/>
      <c r="I962" s="268"/>
    </row>
    <row r="963" spans="1:9" s="82" customFormat="1" ht="25.5" hidden="1" customHeight="1">
      <c r="A963" s="101">
        <v>5282</v>
      </c>
      <c r="B963" s="311" t="s">
        <v>1989</v>
      </c>
      <c r="C963" s="311" t="s">
        <v>1990</v>
      </c>
      <c r="D963" s="312" t="s">
        <v>101</v>
      </c>
      <c r="E963" s="199" t="s">
        <v>3</v>
      </c>
      <c r="F963" s="313">
        <v>60.25</v>
      </c>
      <c r="G963" s="521"/>
      <c r="H963" s="229"/>
      <c r="I963" s="268"/>
    </row>
    <row r="964" spans="1:9" s="82" customFormat="1" ht="25.5" hidden="1" customHeight="1">
      <c r="A964" s="101">
        <v>5283</v>
      </c>
      <c r="B964" s="311" t="s">
        <v>1989</v>
      </c>
      <c r="C964" s="311" t="s">
        <v>1991</v>
      </c>
      <c r="D964" s="312" t="s">
        <v>101</v>
      </c>
      <c r="E964" s="199" t="s">
        <v>3</v>
      </c>
      <c r="F964" s="313">
        <v>46.93</v>
      </c>
      <c r="G964" s="521"/>
      <c r="H964" s="229"/>
      <c r="I964" s="268"/>
    </row>
    <row r="965" spans="1:9" s="82" customFormat="1" ht="25.5" hidden="1" customHeight="1">
      <c r="A965" s="101">
        <v>5284</v>
      </c>
      <c r="B965" s="311" t="s">
        <v>1989</v>
      </c>
      <c r="C965" s="311" t="s">
        <v>1992</v>
      </c>
      <c r="D965" s="312" t="s">
        <v>101</v>
      </c>
      <c r="E965" s="199" t="s">
        <v>3</v>
      </c>
      <c r="F965" s="313">
        <v>64.58</v>
      </c>
      <c r="G965" s="521"/>
      <c r="H965" s="229"/>
      <c r="I965" s="268"/>
    </row>
    <row r="966" spans="1:9" s="82" customFormat="1" ht="25.5" hidden="1" customHeight="1">
      <c r="A966" s="101">
        <v>5285</v>
      </c>
      <c r="B966" s="311" t="s">
        <v>1989</v>
      </c>
      <c r="C966" s="311" t="s">
        <v>1993</v>
      </c>
      <c r="D966" s="312" t="s">
        <v>101</v>
      </c>
      <c r="E966" s="199" t="s">
        <v>3</v>
      </c>
      <c r="F966" s="313">
        <v>53.66</v>
      </c>
      <c r="G966" s="521"/>
      <c r="H966" s="229"/>
      <c r="I966" s="268"/>
    </row>
    <row r="967" spans="1:9" s="82" customFormat="1" ht="25.5" hidden="1" customHeight="1">
      <c r="A967" s="101">
        <v>5286</v>
      </c>
      <c r="B967" s="311" t="s">
        <v>1989</v>
      </c>
      <c r="C967" s="311" t="s">
        <v>1994</v>
      </c>
      <c r="D967" s="312" t="s">
        <v>101</v>
      </c>
      <c r="E967" s="199" t="s">
        <v>3</v>
      </c>
      <c r="F967" s="313">
        <v>52.92</v>
      </c>
      <c r="G967" s="521"/>
      <c r="H967" s="229"/>
      <c r="I967" s="268"/>
    </row>
    <row r="968" spans="1:9" s="82" customFormat="1" ht="25.5" hidden="1" customHeight="1">
      <c r="A968" s="101">
        <v>5287</v>
      </c>
      <c r="B968" s="311" t="s">
        <v>1989</v>
      </c>
      <c r="C968" s="311" t="s">
        <v>1995</v>
      </c>
      <c r="D968" s="312" t="s">
        <v>101</v>
      </c>
      <c r="E968" s="199" t="s">
        <v>3</v>
      </c>
      <c r="F968" s="313">
        <v>51.6</v>
      </c>
      <c r="G968" s="521"/>
      <c r="H968" s="229"/>
      <c r="I968" s="268"/>
    </row>
    <row r="969" spans="1:9" s="82" customFormat="1" ht="25.5" hidden="1" customHeight="1">
      <c r="A969" s="101">
        <v>5288</v>
      </c>
      <c r="B969" s="311" t="s">
        <v>1996</v>
      </c>
      <c r="C969" s="311" t="s">
        <v>1997</v>
      </c>
      <c r="D969" s="312" t="s">
        <v>101</v>
      </c>
      <c r="E969" s="199" t="s">
        <v>3</v>
      </c>
      <c r="F969" s="313">
        <v>41.66</v>
      </c>
      <c r="G969" s="521"/>
      <c r="H969" s="229"/>
      <c r="I969" s="268"/>
    </row>
    <row r="970" spans="1:9" s="82" customFormat="1" ht="25.5" hidden="1" customHeight="1">
      <c r="A970" s="101">
        <v>5289</v>
      </c>
      <c r="B970" s="311" t="s">
        <v>1996</v>
      </c>
      <c r="C970" s="311" t="s">
        <v>1998</v>
      </c>
      <c r="D970" s="312" t="s">
        <v>9</v>
      </c>
      <c r="E970" s="199" t="s">
        <v>3</v>
      </c>
      <c r="F970" s="313">
        <v>41.06</v>
      </c>
      <c r="G970" s="521"/>
      <c r="H970" s="229"/>
      <c r="I970" s="268"/>
    </row>
    <row r="971" spans="1:9" ht="30" hidden="1" customHeight="1">
      <c r="A971" s="101">
        <v>5290</v>
      </c>
      <c r="B971" s="56" t="s">
        <v>1999</v>
      </c>
      <c r="C971" s="197" t="s">
        <v>2989</v>
      </c>
      <c r="D971" s="198" t="s">
        <v>2562</v>
      </c>
      <c r="E971" s="199" t="s">
        <v>3</v>
      </c>
      <c r="F971" s="200">
        <v>59.38</v>
      </c>
      <c r="G971" s="522"/>
      <c r="H971" s="526"/>
    </row>
    <row r="972" spans="1:9" s="82" customFormat="1" ht="51" hidden="1" customHeight="1">
      <c r="A972" s="101">
        <v>5291</v>
      </c>
      <c r="B972" s="311" t="s">
        <v>2000</v>
      </c>
      <c r="C972" s="311" t="s">
        <v>2001</v>
      </c>
      <c r="D972" s="312" t="s">
        <v>101</v>
      </c>
      <c r="E972" s="314"/>
      <c r="F972" s="313">
        <v>57.362700000000004</v>
      </c>
      <c r="G972" s="521"/>
      <c r="H972" s="229"/>
      <c r="I972" s="268"/>
    </row>
    <row r="973" spans="1:9" s="82" customFormat="1" ht="67.5" hidden="1" customHeight="1">
      <c r="A973" s="101">
        <v>5292</v>
      </c>
      <c r="B973" s="311" t="s">
        <v>2000</v>
      </c>
      <c r="C973" s="311" t="s">
        <v>2002</v>
      </c>
      <c r="D973" s="312" t="s">
        <v>101</v>
      </c>
      <c r="E973" s="199" t="s">
        <v>3</v>
      </c>
      <c r="F973" s="313">
        <v>53.11</v>
      </c>
      <c r="G973" s="521"/>
      <c r="H973" s="229"/>
      <c r="I973" s="268"/>
    </row>
    <row r="974" spans="1:9" s="82" customFormat="1" ht="51" hidden="1" customHeight="1">
      <c r="A974" s="101">
        <v>5293</v>
      </c>
      <c r="B974" s="311" t="s">
        <v>2003</v>
      </c>
      <c r="C974" s="311" t="s">
        <v>2001</v>
      </c>
      <c r="D974" s="312" t="s">
        <v>101</v>
      </c>
      <c r="E974" s="199" t="s">
        <v>3</v>
      </c>
      <c r="F974" s="313">
        <v>47.65</v>
      </c>
      <c r="G974" s="521"/>
      <c r="H974" s="229"/>
      <c r="I974" s="268"/>
    </row>
    <row r="975" spans="1:9" s="82" customFormat="1" ht="51" hidden="1" customHeight="1">
      <c r="A975" s="101">
        <v>5294</v>
      </c>
      <c r="B975" s="311" t="s">
        <v>2003</v>
      </c>
      <c r="C975" s="311" t="s">
        <v>2002</v>
      </c>
      <c r="D975" s="312" t="s">
        <v>101</v>
      </c>
      <c r="E975" s="199" t="s">
        <v>3</v>
      </c>
      <c r="F975" s="313">
        <v>53.11</v>
      </c>
      <c r="G975" s="521"/>
      <c r="H975" s="229"/>
      <c r="I975" s="268"/>
    </row>
    <row r="976" spans="1:9" s="82" customFormat="1" ht="51" hidden="1" customHeight="1">
      <c r="A976" s="101">
        <v>5295</v>
      </c>
      <c r="B976" s="311" t="s">
        <v>2004</v>
      </c>
      <c r="C976" s="311" t="s">
        <v>2002</v>
      </c>
      <c r="D976" s="312" t="s">
        <v>101</v>
      </c>
      <c r="E976" s="199" t="s">
        <v>3</v>
      </c>
      <c r="F976" s="313">
        <v>34.520000000000003</v>
      </c>
      <c r="G976" s="521"/>
      <c r="H976" s="229"/>
      <c r="I976" s="268"/>
    </row>
    <row r="977" spans="1:9" s="82" customFormat="1" ht="51" hidden="1" customHeight="1">
      <c r="A977" s="101">
        <v>5296</v>
      </c>
      <c r="B977" s="311" t="s">
        <v>2004</v>
      </c>
      <c r="C977" s="311" t="s">
        <v>2001</v>
      </c>
      <c r="D977" s="312" t="s">
        <v>101</v>
      </c>
      <c r="E977" s="199" t="s">
        <v>3008</v>
      </c>
      <c r="F977" s="313">
        <v>37.729999999999997</v>
      </c>
      <c r="G977" s="521"/>
      <c r="H977" s="229"/>
      <c r="I977" s="268"/>
    </row>
    <row r="978" spans="1:9" s="82" customFormat="1" ht="55.5" hidden="1" customHeight="1">
      <c r="A978" s="101">
        <v>5297</v>
      </c>
      <c r="B978" s="311" t="s">
        <v>2005</v>
      </c>
      <c r="C978" s="311" t="s">
        <v>2001</v>
      </c>
      <c r="D978" s="312" t="s">
        <v>101</v>
      </c>
      <c r="E978" s="199" t="s">
        <v>3</v>
      </c>
      <c r="F978" s="313">
        <v>36.729999999999997</v>
      </c>
      <c r="G978" s="521"/>
      <c r="H978" s="229"/>
      <c r="I978" s="268"/>
    </row>
    <row r="979" spans="1:9" s="82" customFormat="1" ht="62.25" hidden="1" customHeight="1">
      <c r="A979" s="101">
        <v>5298</v>
      </c>
      <c r="B979" s="311" t="s">
        <v>2006</v>
      </c>
      <c r="C979" s="311" t="s">
        <v>2001</v>
      </c>
      <c r="D979" s="312" t="s">
        <v>101</v>
      </c>
      <c r="E979" s="199" t="s">
        <v>3</v>
      </c>
      <c r="F979" s="313">
        <v>47.65</v>
      </c>
      <c r="G979" s="521"/>
      <c r="H979" s="229"/>
      <c r="I979" s="268"/>
    </row>
    <row r="980" spans="1:9" s="82" customFormat="1" ht="63" hidden="1" customHeight="1">
      <c r="A980" s="101">
        <v>5299</v>
      </c>
      <c r="B980" s="311" t="s">
        <v>2006</v>
      </c>
      <c r="C980" s="311" t="s">
        <v>2002</v>
      </c>
      <c r="D980" s="312" t="s">
        <v>101</v>
      </c>
      <c r="E980" s="199" t="s">
        <v>3008</v>
      </c>
      <c r="F980" s="313">
        <v>54.56</v>
      </c>
      <c r="G980" s="521"/>
      <c r="H980" s="229"/>
      <c r="I980" s="268"/>
    </row>
    <row r="981" spans="1:9" s="82" customFormat="1" ht="25.5" hidden="1" customHeight="1">
      <c r="A981" s="101">
        <v>5300</v>
      </c>
      <c r="B981" s="311" t="s">
        <v>2007</v>
      </c>
      <c r="C981" s="311" t="s">
        <v>2008</v>
      </c>
      <c r="D981" s="312" t="s">
        <v>101</v>
      </c>
      <c r="E981" s="199" t="s">
        <v>3</v>
      </c>
      <c r="F981" s="313">
        <v>53.11</v>
      </c>
      <c r="G981" s="521"/>
      <c r="H981" s="229"/>
      <c r="I981" s="268"/>
    </row>
    <row r="982" spans="1:9" s="82" customFormat="1" ht="76.5" hidden="1" customHeight="1">
      <c r="A982" s="101">
        <v>5301</v>
      </c>
      <c r="B982" s="311" t="s">
        <v>2009</v>
      </c>
      <c r="C982" s="311" t="s">
        <v>2001</v>
      </c>
      <c r="D982" s="312" t="s">
        <v>101</v>
      </c>
      <c r="E982" s="199" t="s">
        <v>3</v>
      </c>
      <c r="F982" s="313">
        <v>36.729999999999997</v>
      </c>
      <c r="G982" s="521"/>
      <c r="H982" s="229"/>
      <c r="I982" s="268"/>
    </row>
    <row r="983" spans="1:9" s="82" customFormat="1" ht="63.75" hidden="1" customHeight="1">
      <c r="A983" s="101">
        <v>5302</v>
      </c>
      <c r="B983" s="311" t="s">
        <v>2010</v>
      </c>
      <c r="C983" s="311" t="s">
        <v>2001</v>
      </c>
      <c r="D983" s="312" t="s">
        <v>101</v>
      </c>
      <c r="E983" s="199" t="s">
        <v>3</v>
      </c>
      <c r="F983" s="313">
        <v>36.729999999999997</v>
      </c>
      <c r="G983" s="521"/>
      <c r="H983" s="229"/>
      <c r="I983" s="268"/>
    </row>
    <row r="984" spans="1:9" s="82" customFormat="1" ht="63.75" hidden="1" customHeight="1">
      <c r="A984" s="101">
        <v>5303</v>
      </c>
      <c r="B984" s="311" t="s">
        <v>2011</v>
      </c>
      <c r="C984" s="311" t="s">
        <v>2001</v>
      </c>
      <c r="D984" s="312" t="s">
        <v>101</v>
      </c>
      <c r="E984" s="199" t="s">
        <v>3</v>
      </c>
      <c r="F984" s="313">
        <v>53.11</v>
      </c>
      <c r="G984" s="521"/>
      <c r="H984" s="229"/>
      <c r="I984" s="268"/>
    </row>
    <row r="985" spans="1:9" s="82" customFormat="1" ht="63.75" hidden="1" customHeight="1">
      <c r="A985" s="101">
        <v>5304</v>
      </c>
      <c r="B985" s="311" t="s">
        <v>2011</v>
      </c>
      <c r="C985" s="311" t="s">
        <v>2002</v>
      </c>
      <c r="D985" s="312" t="s">
        <v>101</v>
      </c>
      <c r="E985" s="199" t="s">
        <v>3</v>
      </c>
      <c r="F985" s="313">
        <v>56.42</v>
      </c>
      <c r="G985" s="521"/>
      <c r="H985" s="229"/>
      <c r="I985" s="268"/>
    </row>
    <row r="986" spans="1:9" s="82" customFormat="1" ht="63.75" hidden="1" customHeight="1">
      <c r="A986" s="101">
        <v>5305</v>
      </c>
      <c r="B986" s="311" t="s">
        <v>2012</v>
      </c>
      <c r="C986" s="311" t="s">
        <v>2002</v>
      </c>
      <c r="D986" s="312" t="s">
        <v>101</v>
      </c>
      <c r="E986" s="199" t="s">
        <v>3</v>
      </c>
      <c r="F986" s="313">
        <v>36.729999999999997</v>
      </c>
      <c r="G986" s="521"/>
      <c r="H986" s="229"/>
      <c r="I986" s="268"/>
    </row>
    <row r="987" spans="1:9" s="82" customFormat="1" ht="67.5" hidden="1" customHeight="1">
      <c r="A987" s="101">
        <v>5306</v>
      </c>
      <c r="B987" s="311" t="s">
        <v>2013</v>
      </c>
      <c r="C987" s="311" t="s">
        <v>2002</v>
      </c>
      <c r="D987" s="312" t="s">
        <v>101</v>
      </c>
      <c r="E987" s="199" t="s">
        <v>3</v>
      </c>
      <c r="F987" s="313">
        <v>36.729999999999997</v>
      </c>
      <c r="G987" s="521"/>
      <c r="H987" s="229"/>
      <c r="I987" s="268"/>
    </row>
    <row r="988" spans="1:9" s="82" customFormat="1" ht="62.25" hidden="1" customHeight="1">
      <c r="A988" s="101">
        <v>5307</v>
      </c>
      <c r="B988" s="311" t="s">
        <v>2014</v>
      </c>
      <c r="C988" s="311" t="s">
        <v>2001</v>
      </c>
      <c r="D988" s="312" t="s">
        <v>101</v>
      </c>
      <c r="E988" s="199" t="s">
        <v>3008</v>
      </c>
      <c r="F988" s="207">
        <v>37.729999999999997</v>
      </c>
      <c r="G988" s="521"/>
      <c r="H988" s="229"/>
      <c r="I988" s="268"/>
    </row>
    <row r="989" spans="1:9" s="82" customFormat="1" ht="51" hidden="1" customHeight="1">
      <c r="A989" s="101">
        <v>5308</v>
      </c>
      <c r="B989" s="311" t="s">
        <v>2014</v>
      </c>
      <c r="C989" s="311" t="s">
        <v>2002</v>
      </c>
      <c r="D989" s="312" t="s">
        <v>101</v>
      </c>
      <c r="E989" s="199" t="s">
        <v>3</v>
      </c>
      <c r="F989" s="313">
        <v>36.729999999999997</v>
      </c>
      <c r="G989" s="521"/>
      <c r="H989" s="229"/>
      <c r="I989" s="268"/>
    </row>
    <row r="990" spans="1:9" s="82" customFormat="1" ht="77.25" hidden="1" customHeight="1">
      <c r="A990" s="101">
        <v>5309</v>
      </c>
      <c r="B990" s="311" t="s">
        <v>2015</v>
      </c>
      <c r="C990" s="311" t="s">
        <v>2002</v>
      </c>
      <c r="D990" s="312" t="s">
        <v>101</v>
      </c>
      <c r="E990" s="199" t="s">
        <v>3008</v>
      </c>
      <c r="F990" s="313">
        <v>37.729999999999997</v>
      </c>
      <c r="G990" s="521"/>
      <c r="H990" s="229"/>
      <c r="I990" s="268"/>
    </row>
    <row r="991" spans="1:9" s="82" customFormat="1" ht="77.25" hidden="1" customHeight="1">
      <c r="A991" s="101">
        <v>5310</v>
      </c>
      <c r="B991" s="311" t="s">
        <v>2015</v>
      </c>
      <c r="C991" s="311" t="s">
        <v>2001</v>
      </c>
      <c r="D991" s="312" t="s">
        <v>101</v>
      </c>
      <c r="E991" s="199" t="s">
        <v>3</v>
      </c>
      <c r="F991" s="313">
        <v>34.520000000000003</v>
      </c>
      <c r="G991" s="521"/>
      <c r="H991" s="229"/>
      <c r="I991" s="268"/>
    </row>
    <row r="992" spans="1:9" s="82" customFormat="1" ht="63.75" hidden="1" customHeight="1">
      <c r="A992" s="101">
        <v>5311</v>
      </c>
      <c r="B992" s="311" t="s">
        <v>2016</v>
      </c>
      <c r="C992" s="311" t="s">
        <v>2002</v>
      </c>
      <c r="D992" s="312" t="s">
        <v>101</v>
      </c>
      <c r="E992" s="199" t="s">
        <v>3</v>
      </c>
      <c r="F992" s="313">
        <v>36.729999999999997</v>
      </c>
      <c r="G992" s="521"/>
      <c r="H992" s="229"/>
      <c r="I992" s="268"/>
    </row>
    <row r="993" spans="1:9" s="82" customFormat="1" ht="38.25" hidden="1" customHeight="1">
      <c r="A993" s="101">
        <v>5312</v>
      </c>
      <c r="B993" s="311" t="s">
        <v>2017</v>
      </c>
      <c r="C993" s="311" t="s">
        <v>2018</v>
      </c>
      <c r="D993" s="312" t="s">
        <v>101</v>
      </c>
      <c r="E993" s="199" t="s">
        <v>3</v>
      </c>
      <c r="F993" s="313">
        <v>36.729999999999997</v>
      </c>
      <c r="G993" s="521"/>
      <c r="H993" s="229"/>
      <c r="I993" s="268"/>
    </row>
    <row r="994" spans="1:9" s="82" customFormat="1" ht="38.25" hidden="1" customHeight="1">
      <c r="A994" s="101">
        <v>5313</v>
      </c>
      <c r="B994" s="311" t="s">
        <v>2017</v>
      </c>
      <c r="C994" s="311" t="s">
        <v>2019</v>
      </c>
      <c r="D994" s="312" t="s">
        <v>101</v>
      </c>
      <c r="E994" s="199" t="s">
        <v>3</v>
      </c>
      <c r="F994" s="313">
        <v>36.729999999999997</v>
      </c>
      <c r="G994" s="521"/>
      <c r="H994" s="229"/>
      <c r="I994" s="268"/>
    </row>
    <row r="995" spans="1:9" s="82" customFormat="1" ht="38.25" hidden="1" customHeight="1">
      <c r="A995" s="101">
        <v>5314</v>
      </c>
      <c r="B995" s="311" t="s">
        <v>2017</v>
      </c>
      <c r="C995" s="311" t="s">
        <v>2020</v>
      </c>
      <c r="D995" s="312" t="s">
        <v>101</v>
      </c>
      <c r="E995" s="199" t="s">
        <v>3</v>
      </c>
      <c r="F995" s="313">
        <v>36.729999999999997</v>
      </c>
      <c r="G995" s="521"/>
      <c r="H995" s="229"/>
      <c r="I995" s="268"/>
    </row>
    <row r="996" spans="1:9" s="82" customFormat="1" ht="38.25" hidden="1" customHeight="1">
      <c r="A996" s="101">
        <v>5315</v>
      </c>
      <c r="B996" s="311" t="s">
        <v>2021</v>
      </c>
      <c r="C996" s="311" t="s">
        <v>2018</v>
      </c>
      <c r="D996" s="312" t="s">
        <v>101</v>
      </c>
      <c r="E996" s="199" t="s">
        <v>3</v>
      </c>
      <c r="F996" s="313">
        <v>36.729999999999997</v>
      </c>
      <c r="G996" s="521"/>
      <c r="H996" s="229"/>
      <c r="I996" s="268"/>
    </row>
    <row r="997" spans="1:9" s="82" customFormat="1" ht="38.25" hidden="1" customHeight="1">
      <c r="A997" s="101">
        <v>5316</v>
      </c>
      <c r="B997" s="311" t="s">
        <v>2021</v>
      </c>
      <c r="C997" s="311" t="s">
        <v>2019</v>
      </c>
      <c r="D997" s="312" t="s">
        <v>101</v>
      </c>
      <c r="E997" s="199" t="s">
        <v>3</v>
      </c>
      <c r="F997" s="313">
        <v>36.729999999999997</v>
      </c>
      <c r="G997" s="521"/>
      <c r="H997" s="229"/>
      <c r="I997" s="268"/>
    </row>
    <row r="998" spans="1:9" s="82" customFormat="1" ht="38.25" hidden="1" customHeight="1">
      <c r="A998" s="101">
        <v>5317</v>
      </c>
      <c r="B998" s="311" t="s">
        <v>2021</v>
      </c>
      <c r="C998" s="311" t="s">
        <v>2020</v>
      </c>
      <c r="D998" s="312" t="s">
        <v>101</v>
      </c>
      <c r="E998" s="314"/>
      <c r="F998" s="313">
        <v>39.664900000000003</v>
      </c>
      <c r="G998" s="521"/>
      <c r="H998" s="229"/>
      <c r="I998" s="268"/>
    </row>
    <row r="999" spans="1:9" s="82" customFormat="1" ht="38.25" hidden="1" customHeight="1">
      <c r="A999" s="101">
        <v>5318</v>
      </c>
      <c r="B999" s="311" t="s">
        <v>2022</v>
      </c>
      <c r="C999" s="311" t="s">
        <v>2018</v>
      </c>
      <c r="D999" s="312" t="s">
        <v>101</v>
      </c>
      <c r="E999" s="199" t="s">
        <v>3</v>
      </c>
      <c r="F999" s="313">
        <v>36.729999999999997</v>
      </c>
      <c r="G999" s="521"/>
      <c r="H999" s="229"/>
      <c r="I999" s="268"/>
    </row>
    <row r="1000" spans="1:9" s="82" customFormat="1" ht="38.25" hidden="1" customHeight="1">
      <c r="A1000" s="101">
        <v>5319</v>
      </c>
      <c r="B1000" s="311" t="s">
        <v>2022</v>
      </c>
      <c r="C1000" s="311" t="s">
        <v>2019</v>
      </c>
      <c r="D1000" s="312" t="s">
        <v>101</v>
      </c>
      <c r="E1000" s="206"/>
      <c r="F1000" s="207">
        <v>44.6083</v>
      </c>
      <c r="G1000" s="521"/>
      <c r="H1000" s="229"/>
      <c r="I1000" s="268"/>
    </row>
    <row r="1001" spans="1:9" s="82" customFormat="1" ht="51" hidden="1" customHeight="1">
      <c r="A1001" s="101">
        <v>5320</v>
      </c>
      <c r="B1001" s="311" t="s">
        <v>2023</v>
      </c>
      <c r="C1001" s="56" t="s">
        <v>2968</v>
      </c>
      <c r="D1001" s="312" t="s">
        <v>101</v>
      </c>
      <c r="E1001" s="199" t="s">
        <v>3</v>
      </c>
      <c r="F1001" s="313">
        <v>31.78</v>
      </c>
      <c r="G1001" s="521"/>
      <c r="H1001" s="229"/>
      <c r="I1001" s="268"/>
    </row>
    <row r="1002" spans="1:9" s="82" customFormat="1" ht="51" hidden="1" customHeight="1">
      <c r="A1002" s="101">
        <v>5321</v>
      </c>
      <c r="B1002" s="311" t="s">
        <v>2024</v>
      </c>
      <c r="C1002" s="56" t="s">
        <v>2967</v>
      </c>
      <c r="D1002" s="312" t="s">
        <v>101</v>
      </c>
      <c r="E1002" s="199" t="s">
        <v>3</v>
      </c>
      <c r="F1002" s="313">
        <v>47.65</v>
      </c>
      <c r="G1002" s="521"/>
      <c r="H1002" s="229"/>
      <c r="I1002" s="268"/>
    </row>
    <row r="1003" spans="1:9" s="82" customFormat="1" ht="16.5" hidden="1" customHeight="1">
      <c r="A1003" s="101">
        <v>5322</v>
      </c>
      <c r="B1003" s="311" t="s">
        <v>1097</v>
      </c>
      <c r="C1003" s="311" t="s">
        <v>2025</v>
      </c>
      <c r="D1003" s="312" t="s">
        <v>101</v>
      </c>
      <c r="E1003" s="206"/>
      <c r="F1003" s="207">
        <v>20.426300000000001</v>
      </c>
      <c r="G1003" s="521"/>
      <c r="H1003" s="229"/>
      <c r="I1003" s="268"/>
    </row>
    <row r="1004" spans="1:9" s="82" customFormat="1" ht="42" hidden="1" customHeight="1">
      <c r="A1004" s="101">
        <v>5323</v>
      </c>
      <c r="B1004" s="311" t="s">
        <v>2026</v>
      </c>
      <c r="C1004" s="311" t="s">
        <v>2027</v>
      </c>
      <c r="D1004" s="312" t="s">
        <v>101</v>
      </c>
      <c r="E1004" s="199" t="s">
        <v>3</v>
      </c>
      <c r="F1004" s="313">
        <v>42.67</v>
      </c>
      <c r="G1004" s="521"/>
      <c r="H1004" s="229"/>
      <c r="I1004" s="268"/>
    </row>
    <row r="1005" spans="1:9" s="82" customFormat="1" ht="29.25" hidden="1" customHeight="1">
      <c r="A1005" s="101">
        <v>5330</v>
      </c>
      <c r="B1005" s="311" t="s">
        <v>620</v>
      </c>
      <c r="C1005" s="311" t="s">
        <v>2028</v>
      </c>
      <c r="D1005" s="312" t="s">
        <v>113</v>
      </c>
      <c r="E1005" s="199" t="s">
        <v>3008</v>
      </c>
      <c r="F1005" s="313">
        <v>378.59</v>
      </c>
      <c r="G1005" s="521"/>
      <c r="H1005" s="229"/>
      <c r="I1005" s="268"/>
    </row>
    <row r="1006" spans="1:9" s="82" customFormat="1" ht="25.5" hidden="1" customHeight="1">
      <c r="A1006" s="101">
        <v>5331</v>
      </c>
      <c r="B1006" s="311" t="s">
        <v>28</v>
      </c>
      <c r="C1006" s="311" t="s">
        <v>29</v>
      </c>
      <c r="D1006" s="312" t="s">
        <v>27</v>
      </c>
      <c r="E1006" s="206"/>
      <c r="F1006" s="207">
        <v>0</v>
      </c>
      <c r="G1006" s="521"/>
      <c r="H1006" s="229"/>
      <c r="I1006" s="268"/>
    </row>
    <row r="1007" spans="1:9" ht="25.5" hidden="1" customHeight="1">
      <c r="A1007" s="101">
        <v>5332</v>
      </c>
      <c r="B1007" s="120" t="s">
        <v>1672</v>
      </c>
      <c r="C1007" s="19" t="s">
        <v>1669</v>
      </c>
      <c r="D1007" s="25" t="s">
        <v>101</v>
      </c>
      <c r="E1007" s="199" t="s">
        <v>3</v>
      </c>
      <c r="F1007" s="315">
        <v>41.66</v>
      </c>
      <c r="G1007" s="522"/>
      <c r="H1007" s="526"/>
    </row>
    <row r="1008" spans="1:9" s="97" customFormat="1" ht="123.75" hidden="1" customHeight="1">
      <c r="A1008" s="101">
        <v>5333</v>
      </c>
      <c r="B1008" s="301" t="s">
        <v>713</v>
      </c>
      <c r="C1008" s="316" t="s">
        <v>2306</v>
      </c>
      <c r="D1008" s="317" t="s">
        <v>101</v>
      </c>
      <c r="E1008" s="318"/>
      <c r="F1008" s="319">
        <v>64.2</v>
      </c>
      <c r="G1008" s="522"/>
      <c r="H1008" s="532"/>
      <c r="I1008" s="531"/>
    </row>
    <row r="1009" spans="1:9" s="106" customFormat="1" ht="75.75" hidden="1" customHeight="1">
      <c r="A1009" s="101">
        <v>5334</v>
      </c>
      <c r="B1009" s="301" t="s">
        <v>2244</v>
      </c>
      <c r="C1009" s="316" t="s">
        <v>2245</v>
      </c>
      <c r="D1009" s="317" t="s">
        <v>101</v>
      </c>
      <c r="E1009" s="318"/>
      <c r="F1009" s="319">
        <v>3995</v>
      </c>
      <c r="G1009" s="524"/>
      <c r="H1009" s="533"/>
      <c r="I1009" s="537"/>
    </row>
    <row r="1010" spans="1:9" s="106" customFormat="1" ht="18.75" hidden="1" customHeight="1">
      <c r="A1010" s="101">
        <v>5335</v>
      </c>
      <c r="B1010" s="301" t="s">
        <v>2246</v>
      </c>
      <c r="C1010" s="320"/>
      <c r="D1010" s="317" t="s">
        <v>101</v>
      </c>
      <c r="E1010" s="318"/>
      <c r="F1010" s="319">
        <v>27</v>
      </c>
      <c r="G1010" s="524"/>
      <c r="H1010" s="533"/>
      <c r="I1010" s="537"/>
    </row>
    <row r="1011" spans="1:9" s="106" customFormat="1" ht="45.75" hidden="1" customHeight="1">
      <c r="A1011" s="101">
        <v>5336</v>
      </c>
      <c r="B1011" s="301" t="s">
        <v>2247</v>
      </c>
      <c r="C1011" s="316" t="s">
        <v>2248</v>
      </c>
      <c r="D1011" s="317" t="s">
        <v>113</v>
      </c>
      <c r="E1011" s="318"/>
      <c r="F1011" s="319">
        <v>3995</v>
      </c>
      <c r="G1011" s="524"/>
      <c r="H1011" s="533"/>
      <c r="I1011" s="537"/>
    </row>
    <row r="1012" spans="1:9" s="106" customFormat="1" ht="18.75" hidden="1" customHeight="1">
      <c r="A1012" s="101">
        <v>5337</v>
      </c>
      <c r="B1012" s="275" t="s">
        <v>3046</v>
      </c>
      <c r="C1012" s="320"/>
      <c r="D1012" s="321"/>
      <c r="E1012" s="322"/>
      <c r="F1012" s="323">
        <v>500219.65</v>
      </c>
      <c r="G1012" s="524"/>
      <c r="H1012" s="533"/>
      <c r="I1012" s="537"/>
    </row>
    <row r="1013" spans="1:9" s="106" customFormat="1" ht="18.75" hidden="1" customHeight="1">
      <c r="A1013" s="101">
        <v>5338</v>
      </c>
      <c r="B1013" s="275" t="s">
        <v>2249</v>
      </c>
      <c r="C1013" s="320"/>
      <c r="D1013" s="321"/>
      <c r="E1013" s="322"/>
      <c r="F1013" s="323">
        <v>76847.400000000009</v>
      </c>
      <c r="G1013" s="524"/>
      <c r="H1013" s="533"/>
      <c r="I1013" s="537"/>
    </row>
    <row r="1014" spans="1:9" s="106" customFormat="1" ht="18.75" hidden="1" customHeight="1">
      <c r="A1014" s="101">
        <v>5339</v>
      </c>
      <c r="B1014" s="275" t="s">
        <v>2250</v>
      </c>
      <c r="C1014" s="320"/>
      <c r="D1014" s="321"/>
      <c r="E1014" s="322"/>
      <c r="F1014" s="323">
        <v>76847.400000000009</v>
      </c>
      <c r="G1014" s="524"/>
      <c r="H1014" s="533"/>
      <c r="I1014" s="537"/>
    </row>
    <row r="1015" spans="1:9" s="106" customFormat="1" ht="18" hidden="1" customHeight="1">
      <c r="A1015" s="101">
        <v>5340</v>
      </c>
      <c r="B1015" s="276" t="s">
        <v>3050</v>
      </c>
      <c r="C1015" s="320"/>
      <c r="D1015" s="321"/>
      <c r="E1015" s="322"/>
      <c r="F1015" s="323">
        <v>253075</v>
      </c>
      <c r="G1015" s="524"/>
      <c r="H1015" s="533"/>
      <c r="I1015" s="537"/>
    </row>
    <row r="1016" spans="1:9" s="106" customFormat="1" ht="18" hidden="1" customHeight="1">
      <c r="A1016" s="101">
        <v>5341</v>
      </c>
      <c r="B1016" s="276" t="s">
        <v>2251</v>
      </c>
      <c r="C1016" s="320"/>
      <c r="D1016" s="321"/>
      <c r="E1016" s="322"/>
      <c r="F1016" s="323">
        <v>54077.8</v>
      </c>
      <c r="G1016" s="524"/>
      <c r="H1016" s="533"/>
      <c r="I1016" s="537"/>
    </row>
    <row r="1017" spans="1:9" s="106" customFormat="1" ht="17.25" hidden="1" customHeight="1">
      <c r="A1017" s="101">
        <v>5342</v>
      </c>
      <c r="B1017" s="276" t="s">
        <v>2252</v>
      </c>
      <c r="C1017" s="320"/>
      <c r="D1017" s="321"/>
      <c r="E1017" s="322"/>
      <c r="F1017" s="323">
        <v>76847.400000000009</v>
      </c>
      <c r="G1017" s="524"/>
      <c r="H1017" s="533"/>
      <c r="I1017" s="537"/>
    </row>
    <row r="1018" spans="1:9" s="106" customFormat="1" ht="17.25" hidden="1" customHeight="1">
      <c r="A1018" s="101">
        <v>5343</v>
      </c>
      <c r="B1018" s="114" t="s">
        <v>3113</v>
      </c>
      <c r="C1018" s="320"/>
      <c r="D1018" s="321"/>
      <c r="E1018" s="322"/>
      <c r="F1018" s="323">
        <v>323755.25</v>
      </c>
      <c r="G1018" s="524"/>
      <c r="H1018" s="533"/>
      <c r="I1018" s="537"/>
    </row>
    <row r="1019" spans="1:9" s="106" customFormat="1" ht="47.25" hidden="1" customHeight="1">
      <c r="A1019" s="101">
        <v>5344</v>
      </c>
      <c r="B1019" s="114" t="s">
        <v>3114</v>
      </c>
      <c r="C1019" s="320"/>
      <c r="D1019" s="321"/>
      <c r="E1019" s="322"/>
      <c r="F1019" s="323">
        <v>76847.400000000009</v>
      </c>
      <c r="G1019" s="524"/>
      <c r="H1019" s="533"/>
      <c r="I1019" s="537"/>
    </row>
    <row r="1020" spans="1:9" s="106" customFormat="1" ht="48.75" hidden="1" customHeight="1">
      <c r="A1020" s="101">
        <v>5345</v>
      </c>
      <c r="B1020" s="18" t="s">
        <v>2253</v>
      </c>
      <c r="C1020" s="324" t="s">
        <v>2254</v>
      </c>
      <c r="D1020" s="325"/>
      <c r="E1020" s="326"/>
      <c r="F1020" s="327">
        <v>59266.23</v>
      </c>
      <c r="G1020" s="524"/>
      <c r="H1020" s="533"/>
      <c r="I1020" s="537"/>
    </row>
    <row r="1021" spans="1:9" s="97" customFormat="1" ht="135" hidden="1" customHeight="1">
      <c r="A1021" s="101">
        <v>5346</v>
      </c>
      <c r="B1021" s="11" t="s">
        <v>2255</v>
      </c>
      <c r="C1021" s="324" t="s">
        <v>2256</v>
      </c>
      <c r="D1021" s="325"/>
      <c r="E1021" s="326"/>
      <c r="F1021" s="327">
        <v>51360</v>
      </c>
      <c r="G1021" s="522"/>
      <c r="H1021" s="532"/>
      <c r="I1021" s="531"/>
    </row>
    <row r="1022" spans="1:9" s="97" customFormat="1" ht="300" hidden="1" customHeight="1">
      <c r="A1022" s="101">
        <v>5347</v>
      </c>
      <c r="B1022" s="11" t="s">
        <v>2257</v>
      </c>
      <c r="C1022" s="324" t="s">
        <v>2258</v>
      </c>
      <c r="D1022" s="325"/>
      <c r="E1022" s="328"/>
      <c r="F1022" s="329">
        <v>91856.717999999993</v>
      </c>
      <c r="G1022" s="522"/>
      <c r="H1022" s="532"/>
      <c r="I1022" s="531"/>
    </row>
    <row r="1023" spans="1:9" s="97" customFormat="1" ht="89.25" hidden="1" customHeight="1">
      <c r="A1023" s="101">
        <v>5348</v>
      </c>
      <c r="B1023" s="11" t="s">
        <v>2259</v>
      </c>
      <c r="C1023" s="330" t="s">
        <v>2260</v>
      </c>
      <c r="D1023" s="325"/>
      <c r="E1023" s="326"/>
      <c r="F1023" s="327">
        <v>87671.52</v>
      </c>
      <c r="G1023" s="522"/>
      <c r="H1023" s="532"/>
      <c r="I1023" s="531"/>
    </row>
    <row r="1024" spans="1:9" s="97" customFormat="1" ht="127.5" hidden="1" customHeight="1">
      <c r="A1024" s="101">
        <v>5349</v>
      </c>
      <c r="B1024" s="11" t="s">
        <v>2261</v>
      </c>
      <c r="C1024" s="324" t="s">
        <v>2262</v>
      </c>
      <c r="D1024" s="325"/>
      <c r="E1024" s="326"/>
      <c r="F1024" s="327">
        <v>139356.80000000002</v>
      </c>
      <c r="G1024" s="522"/>
      <c r="H1024" s="532"/>
      <c r="I1024" s="531"/>
    </row>
    <row r="1025" spans="1:9" s="201" customFormat="1" ht="16.5" hidden="1" customHeight="1">
      <c r="A1025" s="185">
        <v>5350</v>
      </c>
      <c r="B1025" s="220"/>
      <c r="C1025" s="331"/>
      <c r="D1025" s="332"/>
      <c r="E1025" s="333"/>
      <c r="F1025" s="334">
        <v>0</v>
      </c>
      <c r="G1025" s="522"/>
      <c r="H1025" s="529"/>
      <c r="I1025" s="531"/>
    </row>
    <row r="1026" spans="1:9" s="97" customFormat="1" ht="89.25" hidden="1" customHeight="1">
      <c r="A1026" s="101">
        <v>5351</v>
      </c>
      <c r="B1026" s="13" t="s">
        <v>2263</v>
      </c>
      <c r="C1026" s="324" t="s">
        <v>2264</v>
      </c>
      <c r="D1026" s="289" t="s">
        <v>101</v>
      </c>
      <c r="E1026" s="206"/>
      <c r="F1026" s="207">
        <v>0</v>
      </c>
      <c r="G1026" s="522"/>
      <c r="H1026" s="532"/>
      <c r="I1026" s="531"/>
    </row>
    <row r="1027" spans="1:9" s="97" customFormat="1" ht="21.75" hidden="1" customHeight="1">
      <c r="A1027" s="101">
        <v>5352</v>
      </c>
      <c r="B1027" s="12" t="s">
        <v>743</v>
      </c>
      <c r="C1027" s="335" t="s">
        <v>2265</v>
      </c>
      <c r="D1027" s="336" t="s">
        <v>9</v>
      </c>
      <c r="E1027" s="206"/>
      <c r="F1027" s="207">
        <v>0</v>
      </c>
      <c r="G1027" s="522"/>
      <c r="H1027" s="532"/>
      <c r="I1027" s="531"/>
    </row>
    <row r="1028" spans="1:9" s="97" customFormat="1" ht="26.25" hidden="1" customHeight="1">
      <c r="A1028" s="101">
        <v>5353</v>
      </c>
      <c r="B1028" s="103" t="s">
        <v>2266</v>
      </c>
      <c r="C1028" s="320"/>
      <c r="D1028" s="337" t="s">
        <v>101</v>
      </c>
      <c r="E1028" s="206"/>
      <c r="F1028" s="207">
        <v>0</v>
      </c>
      <c r="G1028" s="522"/>
      <c r="H1028" s="532"/>
      <c r="I1028" s="531"/>
    </row>
    <row r="1029" spans="1:9" s="97" customFormat="1" ht="26.25" hidden="1" customHeight="1">
      <c r="A1029" s="101">
        <v>5354</v>
      </c>
      <c r="B1029" s="103" t="s">
        <v>2267</v>
      </c>
      <c r="C1029" s="320"/>
      <c r="D1029" s="337" t="s">
        <v>101</v>
      </c>
      <c r="E1029" s="206"/>
      <c r="F1029" s="207">
        <v>0</v>
      </c>
      <c r="G1029" s="522"/>
      <c r="H1029" s="532"/>
      <c r="I1029" s="531"/>
    </row>
    <row r="1030" spans="1:9" s="97" customFormat="1" ht="26.25" hidden="1" customHeight="1">
      <c r="A1030" s="101">
        <v>5355</v>
      </c>
      <c r="B1030" s="103" t="s">
        <v>2268</v>
      </c>
      <c r="C1030" s="320"/>
      <c r="D1030" s="337" t="s">
        <v>101</v>
      </c>
      <c r="E1030" s="206"/>
      <c r="F1030" s="207">
        <v>0</v>
      </c>
      <c r="G1030" s="522"/>
      <c r="H1030" s="532"/>
      <c r="I1030" s="531"/>
    </row>
    <row r="1031" spans="1:9" s="97" customFormat="1" ht="51.75" hidden="1" customHeight="1">
      <c r="A1031" s="101">
        <v>5356</v>
      </c>
      <c r="B1031" s="103" t="s">
        <v>2269</v>
      </c>
      <c r="C1031" s="324"/>
      <c r="D1031" s="289" t="s">
        <v>113</v>
      </c>
      <c r="E1031" s="206"/>
      <c r="F1031" s="207">
        <v>0</v>
      </c>
      <c r="G1031" s="522"/>
      <c r="H1031" s="532"/>
      <c r="I1031" s="531"/>
    </row>
    <row r="1032" spans="1:9" s="97" customFormat="1" ht="16.5" hidden="1" customHeight="1">
      <c r="A1032" s="101">
        <v>5357</v>
      </c>
      <c r="B1032" s="220" t="s">
        <v>3019</v>
      </c>
      <c r="C1032" s="320" t="s">
        <v>2270</v>
      </c>
      <c r="D1032" s="337" t="s">
        <v>9</v>
      </c>
      <c r="E1032" s="338"/>
      <c r="F1032" s="339">
        <v>0</v>
      </c>
      <c r="G1032" s="522"/>
      <c r="H1032" s="532"/>
      <c r="I1032" s="531"/>
    </row>
    <row r="1033" spans="1:9" s="97" customFormat="1" ht="32.25" hidden="1" customHeight="1">
      <c r="A1033" s="101">
        <v>5358</v>
      </c>
      <c r="B1033" s="10" t="s">
        <v>2271</v>
      </c>
      <c r="C1033" s="15" t="s">
        <v>2272</v>
      </c>
      <c r="D1033" s="9" t="s">
        <v>34</v>
      </c>
      <c r="E1033" s="61"/>
      <c r="F1033" s="340">
        <v>0</v>
      </c>
      <c r="G1033" s="522"/>
      <c r="H1033" s="532"/>
      <c r="I1033" s="531"/>
    </row>
    <row r="1034" spans="1:9" s="97" customFormat="1" ht="25.5" hidden="1" customHeight="1">
      <c r="A1034" s="101">
        <v>5359</v>
      </c>
      <c r="B1034" s="14" t="s">
        <v>3020</v>
      </c>
      <c r="C1034" s="341" t="s">
        <v>2273</v>
      </c>
      <c r="D1034" s="292" t="s">
        <v>9</v>
      </c>
      <c r="E1034" s="342"/>
      <c r="F1034" s="343">
        <v>0</v>
      </c>
      <c r="G1034" s="522"/>
      <c r="H1034" s="532"/>
      <c r="I1034" s="531"/>
    </row>
    <row r="1035" spans="1:9" s="97" customFormat="1" ht="25.5" hidden="1" customHeight="1">
      <c r="A1035" s="101">
        <v>5360</v>
      </c>
      <c r="B1035" s="14" t="s">
        <v>3021</v>
      </c>
      <c r="C1035" s="341" t="s">
        <v>2274</v>
      </c>
      <c r="D1035" s="292" t="s">
        <v>101</v>
      </c>
      <c r="E1035" s="342"/>
      <c r="F1035" s="343">
        <v>224</v>
      </c>
      <c r="G1035" s="522"/>
      <c r="H1035" s="532"/>
      <c r="I1035" s="531"/>
    </row>
    <row r="1036" spans="1:9" s="97" customFormat="1" ht="38.25" hidden="1" customHeight="1">
      <c r="A1036" s="101">
        <v>5361</v>
      </c>
      <c r="B1036" s="14" t="s">
        <v>3022</v>
      </c>
      <c r="C1036" s="341" t="s">
        <v>2275</v>
      </c>
      <c r="D1036" s="292" t="s">
        <v>101</v>
      </c>
      <c r="E1036" s="342"/>
      <c r="F1036" s="343">
        <v>0</v>
      </c>
      <c r="G1036" s="522"/>
      <c r="H1036" s="532"/>
      <c r="I1036" s="531"/>
    </row>
    <row r="1037" spans="1:9" s="97" customFormat="1" ht="38.25" hidden="1" customHeight="1">
      <c r="A1037" s="101">
        <v>5362</v>
      </c>
      <c r="B1037" s="14" t="s">
        <v>2276</v>
      </c>
      <c r="C1037" s="341" t="s">
        <v>2275</v>
      </c>
      <c r="D1037" s="292" t="s">
        <v>101</v>
      </c>
      <c r="E1037" s="342"/>
      <c r="F1037" s="343">
        <v>0</v>
      </c>
      <c r="G1037" s="522"/>
      <c r="H1037" s="532"/>
      <c r="I1037" s="531"/>
    </row>
    <row r="1038" spans="1:9" s="97" customFormat="1" ht="25.5" hidden="1" customHeight="1">
      <c r="A1038" s="101">
        <v>5363</v>
      </c>
      <c r="B1038" s="14" t="s">
        <v>2277</v>
      </c>
      <c r="C1038" s="341" t="s">
        <v>2278</v>
      </c>
      <c r="D1038" s="292" t="s">
        <v>9</v>
      </c>
      <c r="E1038" s="342"/>
      <c r="F1038" s="343">
        <v>545</v>
      </c>
      <c r="G1038" s="522"/>
      <c r="H1038" s="532"/>
      <c r="I1038" s="531"/>
    </row>
    <row r="1039" spans="1:9" s="97" customFormat="1" ht="36" hidden="1" customHeight="1">
      <c r="A1039" s="101">
        <v>5364</v>
      </c>
      <c r="B1039" s="18" t="s">
        <v>2814</v>
      </c>
      <c r="C1039" s="16" t="s">
        <v>1188</v>
      </c>
      <c r="D1039" s="41" t="s">
        <v>34</v>
      </c>
      <c r="E1039" s="62"/>
      <c r="F1039" s="221">
        <v>0</v>
      </c>
      <c r="G1039" s="522"/>
      <c r="H1039" s="532"/>
      <c r="I1039" s="531"/>
    </row>
    <row r="1040" spans="1:9" s="97" customFormat="1" ht="51" hidden="1" customHeight="1">
      <c r="A1040" s="101">
        <v>5365</v>
      </c>
      <c r="B1040" s="18" t="s">
        <v>2279</v>
      </c>
      <c r="C1040" s="16" t="s">
        <v>2054</v>
      </c>
      <c r="D1040" s="25" t="s">
        <v>113</v>
      </c>
      <c r="E1040" s="62"/>
      <c r="F1040" s="221">
        <v>0</v>
      </c>
      <c r="G1040" s="522"/>
      <c r="H1040" s="532"/>
      <c r="I1040" s="531"/>
    </row>
    <row r="1041" spans="1:9" s="97" customFormat="1" ht="25.5" hidden="1" customHeight="1">
      <c r="A1041" s="101">
        <v>5366</v>
      </c>
      <c r="B1041" s="18" t="s">
        <v>2280</v>
      </c>
      <c r="C1041" s="16" t="s">
        <v>1189</v>
      </c>
      <c r="D1041" s="25" t="s">
        <v>113</v>
      </c>
      <c r="E1041" s="62"/>
      <c r="F1041" s="221">
        <v>0</v>
      </c>
      <c r="G1041" s="522"/>
      <c r="H1041" s="532"/>
      <c r="I1041" s="531"/>
    </row>
    <row r="1042" spans="1:9" s="97" customFormat="1" ht="25.5" hidden="1" customHeight="1">
      <c r="A1042" s="101">
        <v>5367</v>
      </c>
      <c r="B1042" s="18" t="s">
        <v>2281</v>
      </c>
      <c r="C1042" s="16" t="s">
        <v>1189</v>
      </c>
      <c r="D1042" s="25" t="s">
        <v>113</v>
      </c>
      <c r="E1042" s="62"/>
      <c r="F1042" s="221">
        <v>0</v>
      </c>
      <c r="G1042" s="522"/>
      <c r="H1042" s="532"/>
      <c r="I1042" s="531"/>
    </row>
    <row r="1043" spans="1:9" s="97" customFormat="1" ht="25.5" hidden="1" customHeight="1">
      <c r="A1043" s="101">
        <v>5368</v>
      </c>
      <c r="B1043" s="18" t="s">
        <v>2282</v>
      </c>
      <c r="C1043" s="16" t="s">
        <v>1189</v>
      </c>
      <c r="D1043" s="25" t="s">
        <v>113</v>
      </c>
      <c r="E1043" s="62"/>
      <c r="F1043" s="221">
        <v>0</v>
      </c>
      <c r="G1043" s="522"/>
      <c r="H1043" s="532"/>
      <c r="I1043" s="531"/>
    </row>
    <row r="1044" spans="1:9" s="97" customFormat="1" ht="38.25" hidden="1" customHeight="1">
      <c r="A1044" s="101">
        <v>5369</v>
      </c>
      <c r="B1044" s="18" t="s">
        <v>2283</v>
      </c>
      <c r="C1044" s="16" t="s">
        <v>2055</v>
      </c>
      <c r="D1044" s="25" t="s">
        <v>113</v>
      </c>
      <c r="E1044" s="62"/>
      <c r="F1044" s="221">
        <v>0</v>
      </c>
      <c r="G1044" s="522"/>
      <c r="H1044" s="532"/>
      <c r="I1044" s="531"/>
    </row>
    <row r="1045" spans="1:9" s="97" customFormat="1" ht="25.5" hidden="1" customHeight="1">
      <c r="A1045" s="101">
        <v>5370</v>
      </c>
      <c r="B1045" s="18" t="s">
        <v>2284</v>
      </c>
      <c r="C1045" s="16" t="s">
        <v>1189</v>
      </c>
      <c r="D1045" s="25" t="s">
        <v>113</v>
      </c>
      <c r="E1045" s="62"/>
      <c r="F1045" s="221">
        <v>0</v>
      </c>
      <c r="G1045" s="522"/>
      <c r="H1045" s="532"/>
      <c r="I1045" s="531"/>
    </row>
    <row r="1046" spans="1:9" s="97" customFormat="1" ht="25.5" hidden="1" customHeight="1">
      <c r="A1046" s="101">
        <v>5371</v>
      </c>
      <c r="B1046" s="18" t="s">
        <v>2285</v>
      </c>
      <c r="C1046" s="16" t="s">
        <v>1189</v>
      </c>
      <c r="D1046" s="25" t="s">
        <v>113</v>
      </c>
      <c r="E1046" s="62"/>
      <c r="F1046" s="221">
        <v>0</v>
      </c>
      <c r="G1046" s="522"/>
      <c r="H1046" s="532"/>
      <c r="I1046" s="531"/>
    </row>
    <row r="1047" spans="1:9" s="97" customFormat="1" ht="22.5" hidden="1" customHeight="1">
      <c r="A1047" s="101">
        <v>5372</v>
      </c>
      <c r="B1047" s="54" t="s">
        <v>2286</v>
      </c>
      <c r="C1047" s="55" t="s">
        <v>2287</v>
      </c>
      <c r="D1047" s="42" t="s">
        <v>2288</v>
      </c>
      <c r="E1047" s="63"/>
      <c r="F1047" s="344">
        <v>0</v>
      </c>
      <c r="G1047" s="522"/>
      <c r="H1047" s="532"/>
      <c r="I1047" s="531"/>
    </row>
    <row r="1048" spans="1:9" s="97" customFormat="1" ht="22.5" hidden="1" customHeight="1">
      <c r="A1048" s="101">
        <v>5373</v>
      </c>
      <c r="B1048" s="54" t="s">
        <v>2286</v>
      </c>
      <c r="C1048" s="55" t="s">
        <v>2289</v>
      </c>
      <c r="D1048" s="42" t="s">
        <v>2288</v>
      </c>
      <c r="E1048" s="63"/>
      <c r="F1048" s="344">
        <v>0</v>
      </c>
      <c r="G1048" s="522"/>
      <c r="H1048" s="532"/>
      <c r="I1048" s="531"/>
    </row>
    <row r="1049" spans="1:9" s="97" customFormat="1" ht="22.5" hidden="1" customHeight="1">
      <c r="A1049" s="101">
        <v>5374</v>
      </c>
      <c r="B1049" s="54" t="s">
        <v>2286</v>
      </c>
      <c r="C1049" s="55" t="s">
        <v>2290</v>
      </c>
      <c r="D1049" s="42" t="s">
        <v>2288</v>
      </c>
      <c r="E1049" s="63"/>
      <c r="F1049" s="344">
        <v>0</v>
      </c>
      <c r="G1049" s="522"/>
      <c r="H1049" s="532"/>
      <c r="I1049" s="531"/>
    </row>
    <row r="1050" spans="1:9" s="97" customFormat="1" ht="22.5" hidden="1" customHeight="1">
      <c r="A1050" s="101">
        <v>5375</v>
      </c>
      <c r="B1050" s="54" t="s">
        <v>2286</v>
      </c>
      <c r="C1050" s="55" t="s">
        <v>2291</v>
      </c>
      <c r="D1050" s="42" t="s">
        <v>2288</v>
      </c>
      <c r="E1050" s="63"/>
      <c r="F1050" s="344">
        <v>0</v>
      </c>
      <c r="G1050" s="522"/>
      <c r="H1050" s="532"/>
      <c r="I1050" s="531"/>
    </row>
    <row r="1051" spans="1:9" s="97" customFormat="1" ht="22.5" hidden="1" customHeight="1">
      <c r="A1051" s="101">
        <v>5376</v>
      </c>
      <c r="B1051" s="54" t="s">
        <v>2286</v>
      </c>
      <c r="C1051" s="55" t="s">
        <v>2292</v>
      </c>
      <c r="D1051" s="42" t="s">
        <v>2288</v>
      </c>
      <c r="E1051" s="63"/>
      <c r="F1051" s="344">
        <v>0</v>
      </c>
      <c r="G1051" s="522"/>
      <c r="H1051" s="532"/>
      <c r="I1051" s="531"/>
    </row>
    <row r="1052" spans="1:9" s="97" customFormat="1" ht="22.5" hidden="1" customHeight="1">
      <c r="A1052" s="101">
        <v>5377</v>
      </c>
      <c r="B1052" s="54" t="s">
        <v>2286</v>
      </c>
      <c r="C1052" s="55" t="s">
        <v>2293</v>
      </c>
      <c r="D1052" s="42" t="s">
        <v>2288</v>
      </c>
      <c r="E1052" s="63"/>
      <c r="F1052" s="344">
        <v>0</v>
      </c>
      <c r="G1052" s="522"/>
      <c r="H1052" s="532"/>
      <c r="I1052" s="531"/>
    </row>
    <row r="1053" spans="1:9" s="97" customFormat="1" ht="22.5" hidden="1" customHeight="1">
      <c r="A1053" s="101">
        <v>5378</v>
      </c>
      <c r="B1053" s="54" t="s">
        <v>2286</v>
      </c>
      <c r="C1053" s="55" t="s">
        <v>2294</v>
      </c>
      <c r="D1053" s="42" t="s">
        <v>2288</v>
      </c>
      <c r="E1053" s="63"/>
      <c r="F1053" s="344">
        <v>0</v>
      </c>
      <c r="G1053" s="522"/>
      <c r="H1053" s="532"/>
      <c r="I1053" s="531"/>
    </row>
    <row r="1054" spans="1:9" s="97" customFormat="1" ht="22.5" hidden="1" customHeight="1">
      <c r="A1054" s="101">
        <v>5379</v>
      </c>
      <c r="B1054" s="54" t="s">
        <v>2286</v>
      </c>
      <c r="C1054" s="55" t="s">
        <v>2295</v>
      </c>
      <c r="D1054" s="42" t="s">
        <v>2288</v>
      </c>
      <c r="E1054" s="63"/>
      <c r="F1054" s="344">
        <v>0</v>
      </c>
      <c r="G1054" s="522"/>
      <c r="H1054" s="532"/>
      <c r="I1054" s="531"/>
    </row>
    <row r="1055" spans="1:9" s="97" customFormat="1" ht="22.5" hidden="1" customHeight="1">
      <c r="A1055" s="101">
        <v>5380</v>
      </c>
      <c r="B1055" s="54" t="s">
        <v>2286</v>
      </c>
      <c r="C1055" s="55" t="s">
        <v>2296</v>
      </c>
      <c r="D1055" s="42" t="s">
        <v>2288</v>
      </c>
      <c r="E1055" s="63"/>
      <c r="F1055" s="344">
        <v>0</v>
      </c>
      <c r="G1055" s="522"/>
      <c r="H1055" s="532"/>
      <c r="I1055" s="531"/>
    </row>
    <row r="1056" spans="1:9" s="97" customFormat="1" ht="57" hidden="1" customHeight="1">
      <c r="A1056" s="101">
        <v>5381</v>
      </c>
      <c r="B1056" s="56" t="s">
        <v>2297</v>
      </c>
      <c r="C1056" s="57" t="s">
        <v>2298</v>
      </c>
      <c r="D1056" s="42" t="s">
        <v>101</v>
      </c>
      <c r="E1056" s="64"/>
      <c r="F1056" s="319">
        <v>0</v>
      </c>
      <c r="G1056" s="522"/>
      <c r="H1056" s="532"/>
      <c r="I1056" s="531"/>
    </row>
    <row r="1057" spans="1:9" s="97" customFormat="1" ht="16.5" hidden="1" customHeight="1">
      <c r="A1057" s="101">
        <v>5382</v>
      </c>
      <c r="B1057" s="276" t="s">
        <v>2299</v>
      </c>
      <c r="C1057" s="345" t="s">
        <v>2299</v>
      </c>
      <c r="D1057" s="346"/>
      <c r="E1057" s="347"/>
      <c r="F1057" s="348">
        <v>1284</v>
      </c>
      <c r="G1057" s="522"/>
      <c r="H1057" s="532"/>
      <c r="I1057" s="531"/>
    </row>
    <row r="1058" spans="1:9" s="97" customFormat="1" ht="26.25" hidden="1" customHeight="1">
      <c r="A1058" s="101">
        <v>5383</v>
      </c>
      <c r="B1058" s="276" t="s">
        <v>2300</v>
      </c>
      <c r="C1058" s="345" t="s">
        <v>2300</v>
      </c>
      <c r="D1058" s="346"/>
      <c r="E1058" s="347"/>
      <c r="F1058" s="348">
        <v>2140</v>
      </c>
      <c r="G1058" s="522"/>
      <c r="H1058" s="532"/>
      <c r="I1058" s="531"/>
    </row>
    <row r="1059" spans="1:9" s="97" customFormat="1" ht="39" hidden="1" customHeight="1">
      <c r="A1059" s="101">
        <v>5384</v>
      </c>
      <c r="B1059" s="276" t="s">
        <v>2301</v>
      </c>
      <c r="C1059" s="345"/>
      <c r="D1059" s="346"/>
      <c r="E1059" s="347"/>
      <c r="F1059" s="348">
        <v>6687.5</v>
      </c>
      <c r="G1059" s="522"/>
      <c r="H1059" s="532"/>
      <c r="I1059" s="531"/>
    </row>
    <row r="1060" spans="1:9" s="97" customFormat="1" ht="39" hidden="1" customHeight="1">
      <c r="A1060" s="101">
        <v>5385</v>
      </c>
      <c r="B1060" s="108" t="s">
        <v>2302</v>
      </c>
      <c r="C1060" s="345" t="s">
        <v>2466</v>
      </c>
      <c r="D1060" s="346"/>
      <c r="E1060" s="347"/>
      <c r="F1060" s="348">
        <v>21.400000000000002</v>
      </c>
      <c r="G1060" s="522"/>
      <c r="H1060" s="532"/>
      <c r="I1060" s="531"/>
    </row>
    <row r="1061" spans="1:9" s="97" customFormat="1" ht="26.25" hidden="1" customHeight="1">
      <c r="A1061" s="101">
        <v>5386</v>
      </c>
      <c r="B1061" s="276" t="s">
        <v>2303</v>
      </c>
      <c r="C1061" s="345" t="s">
        <v>2467</v>
      </c>
      <c r="D1061" s="346"/>
      <c r="E1061" s="347"/>
      <c r="F1061" s="348">
        <v>64.2</v>
      </c>
      <c r="G1061" s="522"/>
      <c r="H1061" s="532"/>
      <c r="I1061" s="531"/>
    </row>
    <row r="1062" spans="1:9" s="97" customFormat="1" ht="16.5" hidden="1" customHeight="1">
      <c r="A1062" s="101">
        <v>5387</v>
      </c>
      <c r="B1062" s="220"/>
      <c r="C1062" s="331"/>
      <c r="D1062" s="349"/>
      <c r="E1062" s="333"/>
      <c r="F1062" s="334">
        <v>0</v>
      </c>
      <c r="G1062" s="522"/>
      <c r="H1062" s="532"/>
      <c r="I1062" s="531"/>
    </row>
    <row r="1063" spans="1:9" s="97" customFormat="1" ht="16.5" hidden="1" customHeight="1">
      <c r="A1063" s="101">
        <v>5388</v>
      </c>
      <c r="B1063" s="10" t="s">
        <v>128</v>
      </c>
      <c r="C1063" s="15" t="s">
        <v>2307</v>
      </c>
      <c r="D1063" s="209" t="s">
        <v>113</v>
      </c>
      <c r="E1063" s="206"/>
      <c r="F1063" s="207">
        <v>31411</v>
      </c>
      <c r="G1063" s="522"/>
      <c r="H1063" s="532"/>
      <c r="I1063" s="531"/>
    </row>
    <row r="1064" spans="1:9" s="100" customFormat="1" ht="16.5" hidden="1" customHeight="1">
      <c r="A1064" s="101">
        <v>5389</v>
      </c>
      <c r="B1064" s="301" t="s">
        <v>2308</v>
      </c>
      <c r="C1064" s="320" t="s">
        <v>2309</v>
      </c>
      <c r="D1064" s="317" t="s">
        <v>113</v>
      </c>
      <c r="E1064" s="318"/>
      <c r="F1064" s="319">
        <v>37636</v>
      </c>
      <c r="G1064" s="521"/>
      <c r="H1064" s="230"/>
      <c r="I1064" s="268"/>
    </row>
    <row r="1065" spans="1:9" s="100" customFormat="1" ht="16.5" hidden="1" customHeight="1">
      <c r="A1065" s="101">
        <v>5390</v>
      </c>
      <c r="B1065" s="301" t="s">
        <v>2308</v>
      </c>
      <c r="C1065" s="320" t="s">
        <v>2310</v>
      </c>
      <c r="D1065" s="317" t="s">
        <v>113</v>
      </c>
      <c r="E1065" s="318"/>
      <c r="F1065" s="319">
        <v>72160</v>
      </c>
      <c r="G1065" s="521"/>
      <c r="H1065" s="230"/>
      <c r="I1065" s="268"/>
    </row>
    <row r="1066" spans="1:9" s="100" customFormat="1" ht="16.5" hidden="1" customHeight="1">
      <c r="A1066" s="101">
        <v>5391</v>
      </c>
      <c r="B1066" s="220" t="s">
        <v>2311</v>
      </c>
      <c r="C1066" s="320" t="s">
        <v>2312</v>
      </c>
      <c r="D1066" s="317" t="s">
        <v>113</v>
      </c>
      <c r="E1066" s="318"/>
      <c r="F1066" s="319">
        <v>61655</v>
      </c>
      <c r="G1066" s="521"/>
      <c r="H1066" s="230"/>
      <c r="I1066" s="268"/>
    </row>
    <row r="1067" spans="1:9" s="100" customFormat="1" ht="16.5" hidden="1" customHeight="1">
      <c r="A1067" s="101">
        <v>5392</v>
      </c>
      <c r="B1067" s="220" t="s">
        <v>2313</v>
      </c>
      <c r="C1067" s="320" t="s">
        <v>2314</v>
      </c>
      <c r="D1067" s="317" t="s">
        <v>101</v>
      </c>
      <c r="E1067" s="318"/>
      <c r="F1067" s="319">
        <v>3520</v>
      </c>
      <c r="G1067" s="521"/>
      <c r="H1067" s="230"/>
      <c r="I1067" s="268"/>
    </row>
    <row r="1068" spans="1:9" s="100" customFormat="1" ht="16.5" hidden="1" customHeight="1">
      <c r="A1068" s="101">
        <v>5393</v>
      </c>
      <c r="B1068" s="220" t="s">
        <v>2315</v>
      </c>
      <c r="C1068" s="320" t="s">
        <v>2316</v>
      </c>
      <c r="D1068" s="317" t="s">
        <v>101</v>
      </c>
      <c r="E1068" s="318"/>
      <c r="F1068" s="319">
        <v>220</v>
      </c>
      <c r="G1068" s="521"/>
      <c r="H1068" s="230"/>
      <c r="I1068" s="268"/>
    </row>
    <row r="1069" spans="1:9" s="100" customFormat="1" ht="16.5" hidden="1" customHeight="1">
      <c r="A1069" s="101">
        <v>5394</v>
      </c>
      <c r="B1069" s="220" t="s">
        <v>2317</v>
      </c>
      <c r="C1069" s="320" t="s">
        <v>2318</v>
      </c>
      <c r="D1069" s="350" t="s">
        <v>101</v>
      </c>
      <c r="E1069" s="318"/>
      <c r="F1069" s="319">
        <v>1284</v>
      </c>
      <c r="G1069" s="521"/>
      <c r="H1069" s="230"/>
      <c r="I1069" s="268"/>
    </row>
    <row r="1070" spans="1:9" s="100" customFormat="1" ht="16.5" hidden="1" customHeight="1">
      <c r="A1070" s="101">
        <v>5395</v>
      </c>
      <c r="B1070" s="220" t="s">
        <v>2319</v>
      </c>
      <c r="C1070" s="320"/>
      <c r="D1070" s="317"/>
      <c r="E1070" s="318"/>
      <c r="F1070" s="319">
        <v>1605</v>
      </c>
      <c r="G1070" s="521"/>
      <c r="H1070" s="230"/>
      <c r="I1070" s="268"/>
    </row>
    <row r="1071" spans="1:9" s="100" customFormat="1" ht="16.5" hidden="1" customHeight="1">
      <c r="A1071" s="101">
        <v>5396</v>
      </c>
      <c r="B1071" s="351" t="s">
        <v>2321</v>
      </c>
      <c r="C1071" s="352"/>
      <c r="D1071" s="337"/>
      <c r="E1071" s="353"/>
      <c r="F1071" s="339">
        <v>0</v>
      </c>
      <c r="G1071" s="521"/>
      <c r="H1071" s="230"/>
      <c r="I1071" s="268"/>
    </row>
    <row r="1072" spans="1:9" s="97" customFormat="1" ht="25.5" hidden="1" customHeight="1">
      <c r="A1072" s="101">
        <v>5397</v>
      </c>
      <c r="B1072" s="103" t="s">
        <v>2322</v>
      </c>
      <c r="C1072" s="320" t="s">
        <v>2323</v>
      </c>
      <c r="D1072" s="354" t="s">
        <v>101</v>
      </c>
      <c r="E1072" s="355"/>
      <c r="F1072" s="356">
        <v>81592</v>
      </c>
      <c r="G1072" s="522"/>
      <c r="H1072" s="532"/>
      <c r="I1072" s="531"/>
    </row>
    <row r="1073" spans="1:9" s="97" customFormat="1" ht="25.5" hidden="1" customHeight="1">
      <c r="A1073" s="101">
        <v>5398</v>
      </c>
      <c r="B1073" s="103" t="s">
        <v>2324</v>
      </c>
      <c r="C1073" s="320" t="s">
        <v>2325</v>
      </c>
      <c r="D1073" s="354" t="s">
        <v>101</v>
      </c>
      <c r="E1073" s="355"/>
      <c r="F1073" s="356">
        <v>81592</v>
      </c>
      <c r="G1073" s="522"/>
      <c r="H1073" s="532"/>
      <c r="I1073" s="531"/>
    </row>
    <row r="1074" spans="1:9" s="97" customFormat="1" ht="25.5" hidden="1" customHeight="1">
      <c r="A1074" s="101">
        <v>5399</v>
      </c>
      <c r="B1074" s="103" t="s">
        <v>2326</v>
      </c>
      <c r="C1074" s="320" t="s">
        <v>2327</v>
      </c>
      <c r="D1074" s="354" t="s">
        <v>101</v>
      </c>
      <c r="E1074" s="355"/>
      <c r="F1074" s="356">
        <v>81592</v>
      </c>
      <c r="G1074" s="522"/>
      <c r="H1074" s="532"/>
      <c r="I1074" s="531"/>
    </row>
    <row r="1075" spans="1:9" s="97" customFormat="1" ht="25.5" hidden="1" customHeight="1">
      <c r="A1075" s="101">
        <v>5400</v>
      </c>
      <c r="B1075" s="103" t="s">
        <v>2328</v>
      </c>
      <c r="C1075" s="320" t="s">
        <v>2329</v>
      </c>
      <c r="D1075" s="354" t="s">
        <v>101</v>
      </c>
      <c r="E1075" s="355"/>
      <c r="F1075" s="356">
        <v>81592</v>
      </c>
      <c r="G1075" s="522"/>
      <c r="H1075" s="532"/>
      <c r="I1075" s="531"/>
    </row>
    <row r="1076" spans="1:9" s="97" customFormat="1" ht="25.5" hidden="1" customHeight="1">
      <c r="A1076" s="101">
        <v>5401</v>
      </c>
      <c r="B1076" s="103" t="s">
        <v>2330</v>
      </c>
      <c r="C1076" s="320" t="s">
        <v>2331</v>
      </c>
      <c r="D1076" s="354" t="s">
        <v>101</v>
      </c>
      <c r="E1076" s="355"/>
      <c r="F1076" s="356">
        <v>81592</v>
      </c>
      <c r="G1076" s="522"/>
      <c r="H1076" s="532"/>
      <c r="I1076" s="531"/>
    </row>
    <row r="1077" spans="1:9" s="97" customFormat="1" ht="25.5" hidden="1" customHeight="1">
      <c r="A1077" s="101">
        <v>5402</v>
      </c>
      <c r="B1077" s="103" t="s">
        <v>2332</v>
      </c>
      <c r="C1077" s="320" t="s">
        <v>2333</v>
      </c>
      <c r="D1077" s="354" t="s">
        <v>101</v>
      </c>
      <c r="E1077" s="355"/>
      <c r="F1077" s="356">
        <v>81592</v>
      </c>
      <c r="G1077" s="522"/>
      <c r="H1077" s="532"/>
      <c r="I1077" s="531"/>
    </row>
    <row r="1078" spans="1:9" s="97" customFormat="1" ht="25.5" hidden="1" customHeight="1">
      <c r="A1078" s="101">
        <v>5403</v>
      </c>
      <c r="B1078" s="103" t="s">
        <v>2334</v>
      </c>
      <c r="C1078" s="320" t="s">
        <v>2335</v>
      </c>
      <c r="D1078" s="354" t="s">
        <v>101</v>
      </c>
      <c r="E1078" s="355"/>
      <c r="F1078" s="356">
        <v>101112</v>
      </c>
      <c r="G1078" s="522"/>
      <c r="H1078" s="532"/>
      <c r="I1078" s="531"/>
    </row>
    <row r="1079" spans="1:9" s="97" customFormat="1" ht="25.5" hidden="1" customHeight="1">
      <c r="A1079" s="101">
        <v>5404</v>
      </c>
      <c r="B1079" s="103" t="s">
        <v>2336</v>
      </c>
      <c r="C1079" s="320" t="s">
        <v>2337</v>
      </c>
      <c r="D1079" s="354" t="s">
        <v>101</v>
      </c>
      <c r="E1079" s="355"/>
      <c r="F1079" s="356">
        <v>101112</v>
      </c>
      <c r="G1079" s="522"/>
      <c r="H1079" s="532"/>
      <c r="I1079" s="531"/>
    </row>
    <row r="1080" spans="1:9" s="97" customFormat="1" ht="25.5" hidden="1" customHeight="1">
      <c r="A1080" s="101">
        <v>5405</v>
      </c>
      <c r="B1080" s="103" t="s">
        <v>2338</v>
      </c>
      <c r="C1080" s="320" t="s">
        <v>2339</v>
      </c>
      <c r="D1080" s="354" t="s">
        <v>101</v>
      </c>
      <c r="E1080" s="355"/>
      <c r="F1080" s="356">
        <v>101112</v>
      </c>
      <c r="G1080" s="522"/>
      <c r="H1080" s="532"/>
      <c r="I1080" s="531"/>
    </row>
    <row r="1081" spans="1:9" s="97" customFormat="1" ht="25.5" hidden="1" customHeight="1">
      <c r="A1081" s="101">
        <v>5406</v>
      </c>
      <c r="B1081" s="103" t="s">
        <v>2340</v>
      </c>
      <c r="C1081" s="320" t="s">
        <v>2341</v>
      </c>
      <c r="D1081" s="354" t="s">
        <v>101</v>
      </c>
      <c r="E1081" s="355"/>
      <c r="F1081" s="356">
        <v>101112</v>
      </c>
      <c r="G1081" s="522"/>
      <c r="H1081" s="532"/>
      <c r="I1081" s="531"/>
    </row>
    <row r="1082" spans="1:9" s="97" customFormat="1" ht="25.5" hidden="1" customHeight="1">
      <c r="A1082" s="101">
        <v>5407</v>
      </c>
      <c r="B1082" s="103" t="s">
        <v>2342</v>
      </c>
      <c r="C1082" s="320" t="s">
        <v>2343</v>
      </c>
      <c r="D1082" s="354" t="s">
        <v>101</v>
      </c>
      <c r="E1082" s="355"/>
      <c r="F1082" s="356">
        <v>101112</v>
      </c>
      <c r="G1082" s="522"/>
      <c r="H1082" s="532"/>
      <c r="I1082" s="531"/>
    </row>
    <row r="1083" spans="1:9" s="97" customFormat="1" ht="25.5" hidden="1" customHeight="1">
      <c r="A1083" s="101">
        <v>5408</v>
      </c>
      <c r="B1083" s="103" t="s">
        <v>2344</v>
      </c>
      <c r="C1083" s="320" t="s">
        <v>2345</v>
      </c>
      <c r="D1083" s="354" t="s">
        <v>101</v>
      </c>
      <c r="E1083" s="355"/>
      <c r="F1083" s="356">
        <v>101112</v>
      </c>
      <c r="G1083" s="522"/>
      <c r="H1083" s="532"/>
      <c r="I1083" s="531"/>
    </row>
    <row r="1084" spans="1:9" s="97" customFormat="1" ht="25.5" hidden="1" customHeight="1">
      <c r="A1084" s="101">
        <v>5409</v>
      </c>
      <c r="B1084" s="103" t="s">
        <v>2346</v>
      </c>
      <c r="C1084" s="320" t="s">
        <v>2347</v>
      </c>
      <c r="D1084" s="354" t="s">
        <v>101</v>
      </c>
      <c r="E1084" s="355"/>
      <c r="F1084" s="356">
        <v>103173</v>
      </c>
      <c r="G1084" s="522"/>
      <c r="H1084" s="532"/>
      <c r="I1084" s="531"/>
    </row>
    <row r="1085" spans="1:9" s="97" customFormat="1" ht="25.5" hidden="1" customHeight="1">
      <c r="A1085" s="101">
        <v>5410</v>
      </c>
      <c r="B1085" s="103" t="s">
        <v>2348</v>
      </c>
      <c r="C1085" s="320" t="s">
        <v>2349</v>
      </c>
      <c r="D1085" s="354" t="s">
        <v>101</v>
      </c>
      <c r="E1085" s="355"/>
      <c r="F1085" s="356">
        <v>103173</v>
      </c>
      <c r="G1085" s="522"/>
      <c r="H1085" s="532"/>
      <c r="I1085" s="531"/>
    </row>
    <row r="1086" spans="1:9" s="97" customFormat="1" ht="25.5" hidden="1" customHeight="1">
      <c r="A1086" s="101">
        <v>5411</v>
      </c>
      <c r="B1086" s="103" t="s">
        <v>2350</v>
      </c>
      <c r="C1086" s="320" t="s">
        <v>2351</v>
      </c>
      <c r="D1086" s="354" t="s">
        <v>101</v>
      </c>
      <c r="E1086" s="355"/>
      <c r="F1086" s="356">
        <v>103173</v>
      </c>
      <c r="G1086" s="522"/>
      <c r="H1086" s="532"/>
      <c r="I1086" s="531"/>
    </row>
    <row r="1087" spans="1:9" s="97" customFormat="1" ht="25.5" hidden="1" customHeight="1">
      <c r="A1087" s="101">
        <v>5412</v>
      </c>
      <c r="B1087" s="103" t="s">
        <v>2352</v>
      </c>
      <c r="C1087" s="320" t="s">
        <v>2353</v>
      </c>
      <c r="D1087" s="354" t="s">
        <v>101</v>
      </c>
      <c r="E1087" s="355"/>
      <c r="F1087" s="356">
        <v>90795</v>
      </c>
      <c r="G1087" s="522"/>
      <c r="H1087" s="532"/>
      <c r="I1087" s="531"/>
    </row>
    <row r="1088" spans="1:9" s="97" customFormat="1" ht="25.5" hidden="1" customHeight="1">
      <c r="A1088" s="101">
        <v>5413</v>
      </c>
      <c r="B1088" s="103" t="s">
        <v>2354</v>
      </c>
      <c r="C1088" s="320" t="s">
        <v>2355</v>
      </c>
      <c r="D1088" s="354" t="s">
        <v>101</v>
      </c>
      <c r="E1088" s="355"/>
      <c r="F1088" s="356">
        <v>90795</v>
      </c>
      <c r="G1088" s="522"/>
      <c r="H1088" s="532"/>
      <c r="I1088" s="531"/>
    </row>
    <row r="1089" spans="1:9" s="97" customFormat="1" ht="25.5" hidden="1" customHeight="1">
      <c r="A1089" s="101">
        <v>5414</v>
      </c>
      <c r="B1089" s="103" t="s">
        <v>2356</v>
      </c>
      <c r="C1089" s="320" t="s">
        <v>2357</v>
      </c>
      <c r="D1089" s="354" t="s">
        <v>101</v>
      </c>
      <c r="E1089" s="355"/>
      <c r="F1089" s="356">
        <v>93299</v>
      </c>
      <c r="G1089" s="522"/>
      <c r="H1089" s="532"/>
      <c r="I1089" s="531"/>
    </row>
    <row r="1090" spans="1:9" s="97" customFormat="1" ht="25.5" hidden="1" customHeight="1">
      <c r="A1090" s="101">
        <v>5415</v>
      </c>
      <c r="B1090" s="103" t="s">
        <v>2358</v>
      </c>
      <c r="C1090" s="320" t="s">
        <v>2359</v>
      </c>
      <c r="D1090" s="354" t="s">
        <v>101</v>
      </c>
      <c r="E1090" s="355"/>
      <c r="F1090" s="356">
        <v>93299</v>
      </c>
      <c r="G1090" s="522"/>
      <c r="H1090" s="532"/>
      <c r="I1090" s="531"/>
    </row>
    <row r="1091" spans="1:9" s="97" customFormat="1" ht="38.25" hidden="1" customHeight="1">
      <c r="A1091" s="101">
        <v>5416</v>
      </c>
      <c r="B1091" s="103" t="s">
        <v>2360</v>
      </c>
      <c r="C1091" s="320" t="s">
        <v>2361</v>
      </c>
      <c r="D1091" s="354" t="s">
        <v>101</v>
      </c>
      <c r="E1091" s="355"/>
      <c r="F1091" s="356">
        <v>35554.550000000003</v>
      </c>
      <c r="G1091" s="522"/>
      <c r="H1091" s="532"/>
      <c r="I1091" s="531"/>
    </row>
    <row r="1092" spans="1:9" s="97" customFormat="1" ht="38.25" hidden="1" customHeight="1">
      <c r="A1092" s="101">
        <v>5417</v>
      </c>
      <c r="B1092" s="103" t="s">
        <v>2362</v>
      </c>
      <c r="C1092" s="320" t="s">
        <v>2361</v>
      </c>
      <c r="D1092" s="354" t="s">
        <v>101</v>
      </c>
      <c r="E1092" s="355"/>
      <c r="F1092" s="356">
        <v>35554.550000000003</v>
      </c>
      <c r="G1092" s="522"/>
      <c r="H1092" s="532"/>
      <c r="I1092" s="531"/>
    </row>
    <row r="1093" spans="1:9" s="97" customFormat="1" ht="25.5" hidden="1" customHeight="1">
      <c r="A1093" s="101">
        <v>5418</v>
      </c>
      <c r="B1093" s="103" t="s">
        <v>2363</v>
      </c>
      <c r="C1093" s="320" t="s">
        <v>2364</v>
      </c>
      <c r="D1093" s="354" t="s">
        <v>101</v>
      </c>
      <c r="E1093" s="355"/>
      <c r="F1093" s="356">
        <v>93871.8</v>
      </c>
      <c r="G1093" s="522"/>
      <c r="H1093" s="532"/>
      <c r="I1093" s="531"/>
    </row>
    <row r="1094" spans="1:9" s="97" customFormat="1" ht="25.5" hidden="1" customHeight="1">
      <c r="A1094" s="101">
        <v>5419</v>
      </c>
      <c r="B1094" s="103" t="s">
        <v>2365</v>
      </c>
      <c r="C1094" s="320" t="s">
        <v>2366</v>
      </c>
      <c r="D1094" s="354" t="s">
        <v>101</v>
      </c>
      <c r="E1094" s="355"/>
      <c r="F1094" s="356">
        <v>93871.8</v>
      </c>
      <c r="G1094" s="522"/>
      <c r="H1094" s="532"/>
      <c r="I1094" s="531"/>
    </row>
    <row r="1095" spans="1:9" s="97" customFormat="1" ht="38.25" hidden="1" customHeight="1">
      <c r="A1095" s="101">
        <v>5420</v>
      </c>
      <c r="B1095" s="103" t="s">
        <v>2367</v>
      </c>
      <c r="C1095" s="320" t="s">
        <v>2368</v>
      </c>
      <c r="D1095" s="354" t="s">
        <v>101</v>
      </c>
      <c r="E1095" s="355"/>
      <c r="F1095" s="356">
        <v>98931</v>
      </c>
      <c r="G1095" s="522"/>
      <c r="H1095" s="532"/>
      <c r="I1095" s="531"/>
    </row>
    <row r="1096" spans="1:9" s="97" customFormat="1" ht="38.25" hidden="1" customHeight="1">
      <c r="A1096" s="101">
        <v>5421</v>
      </c>
      <c r="B1096" s="103" t="s">
        <v>2369</v>
      </c>
      <c r="C1096" s="320" t="s">
        <v>2370</v>
      </c>
      <c r="D1096" s="354" t="s">
        <v>101</v>
      </c>
      <c r="E1096" s="355"/>
      <c r="F1096" s="356">
        <v>98931</v>
      </c>
      <c r="G1096" s="522"/>
      <c r="H1096" s="532"/>
      <c r="I1096" s="531"/>
    </row>
    <row r="1097" spans="1:9" s="97" customFormat="1" ht="25.5" hidden="1" customHeight="1">
      <c r="A1097" s="101">
        <v>5422</v>
      </c>
      <c r="B1097" s="103" t="s">
        <v>2371</v>
      </c>
      <c r="C1097" s="320" t="s">
        <v>2372</v>
      </c>
      <c r="D1097" s="354" t="s">
        <v>101</v>
      </c>
      <c r="E1097" s="355"/>
      <c r="F1097" s="356">
        <v>85919.9</v>
      </c>
      <c r="G1097" s="522"/>
      <c r="H1097" s="532"/>
      <c r="I1097" s="531"/>
    </row>
    <row r="1098" spans="1:9" s="97" customFormat="1" ht="25.5" hidden="1" customHeight="1">
      <c r="A1098" s="101">
        <v>5423</v>
      </c>
      <c r="B1098" s="103" t="s">
        <v>2373</v>
      </c>
      <c r="C1098" s="320" t="s">
        <v>2374</v>
      </c>
      <c r="D1098" s="354" t="s">
        <v>101</v>
      </c>
      <c r="E1098" s="355"/>
      <c r="F1098" s="356">
        <v>81998.399999999994</v>
      </c>
      <c r="G1098" s="522"/>
      <c r="H1098" s="532"/>
      <c r="I1098" s="531"/>
    </row>
    <row r="1099" spans="1:9" s="97" customFormat="1" ht="16.5" hidden="1" customHeight="1">
      <c r="A1099" s="101">
        <v>5424</v>
      </c>
      <c r="B1099" s="103" t="s">
        <v>2375</v>
      </c>
      <c r="C1099" s="320" t="s">
        <v>2376</v>
      </c>
      <c r="D1099" s="354" t="s">
        <v>101</v>
      </c>
      <c r="E1099" s="355"/>
      <c r="F1099" s="356">
        <v>11558.8</v>
      </c>
      <c r="G1099" s="522"/>
      <c r="H1099" s="532"/>
      <c r="I1099" s="531"/>
    </row>
    <row r="1100" spans="1:9" s="97" customFormat="1" ht="16.5" hidden="1" customHeight="1">
      <c r="A1100" s="101">
        <v>5425</v>
      </c>
      <c r="B1100" s="103" t="s">
        <v>2377</v>
      </c>
      <c r="C1100" s="320" t="s">
        <v>2378</v>
      </c>
      <c r="D1100" s="354" t="s">
        <v>101</v>
      </c>
      <c r="E1100" s="355"/>
      <c r="F1100" s="356">
        <v>11558.8</v>
      </c>
      <c r="G1100" s="522"/>
      <c r="H1100" s="532"/>
      <c r="I1100" s="531"/>
    </row>
    <row r="1101" spans="1:9" s="97" customFormat="1" ht="16.5" hidden="1" customHeight="1">
      <c r="A1101" s="101">
        <v>5426</v>
      </c>
      <c r="B1101" s="103" t="s">
        <v>2379</v>
      </c>
      <c r="C1101" s="320" t="s">
        <v>2380</v>
      </c>
      <c r="D1101" s="354" t="s">
        <v>101</v>
      </c>
      <c r="E1101" s="355"/>
      <c r="F1101" s="356">
        <v>3612.4</v>
      </c>
      <c r="G1101" s="522"/>
      <c r="H1101" s="532"/>
      <c r="I1101" s="531"/>
    </row>
    <row r="1102" spans="1:9" s="97" customFormat="1" ht="16.5" hidden="1" customHeight="1">
      <c r="A1102" s="101">
        <v>5427</v>
      </c>
      <c r="B1102" s="103" t="s">
        <v>2381</v>
      </c>
      <c r="C1102" s="320" t="s">
        <v>2382</v>
      </c>
      <c r="D1102" s="354" t="s">
        <v>101</v>
      </c>
      <c r="E1102" s="355"/>
      <c r="F1102" s="356">
        <v>3612.4</v>
      </c>
      <c r="G1102" s="522"/>
      <c r="H1102" s="532"/>
      <c r="I1102" s="531"/>
    </row>
    <row r="1103" spans="1:9" s="97" customFormat="1" ht="16.5" hidden="1" customHeight="1">
      <c r="A1103" s="101">
        <v>5428</v>
      </c>
      <c r="B1103" s="103" t="s">
        <v>2383</v>
      </c>
      <c r="C1103" s="320" t="s">
        <v>2384</v>
      </c>
      <c r="D1103" s="354" t="s">
        <v>101</v>
      </c>
      <c r="E1103" s="355"/>
      <c r="F1103" s="356">
        <v>5259</v>
      </c>
      <c r="G1103" s="522"/>
      <c r="H1103" s="532"/>
      <c r="I1103" s="531"/>
    </row>
    <row r="1104" spans="1:9" s="97" customFormat="1" ht="16.5" hidden="1" customHeight="1">
      <c r="A1104" s="101">
        <v>5429</v>
      </c>
      <c r="B1104" s="103" t="s">
        <v>2385</v>
      </c>
      <c r="C1104" s="320" t="s">
        <v>2386</v>
      </c>
      <c r="D1104" s="354" t="s">
        <v>101</v>
      </c>
      <c r="E1104" s="355"/>
      <c r="F1104" s="356">
        <v>6088.5</v>
      </c>
      <c r="G1104" s="522"/>
      <c r="H1104" s="532"/>
      <c r="I1104" s="531"/>
    </row>
    <row r="1105" spans="1:9" s="97" customFormat="1" ht="16.5" hidden="1" customHeight="1">
      <c r="A1105" s="101">
        <v>5430</v>
      </c>
      <c r="B1105" s="103" t="s">
        <v>2387</v>
      </c>
      <c r="C1105" s="320" t="s">
        <v>2388</v>
      </c>
      <c r="D1105" s="354" t="s">
        <v>101</v>
      </c>
      <c r="E1105" s="355"/>
      <c r="F1105" s="356">
        <v>6088.5</v>
      </c>
      <c r="G1105" s="522"/>
      <c r="H1105" s="532"/>
      <c r="I1105" s="531"/>
    </row>
    <row r="1106" spans="1:9" s="97" customFormat="1" ht="16.5" hidden="1" customHeight="1">
      <c r="A1106" s="101">
        <v>5431</v>
      </c>
      <c r="B1106" s="103" t="s">
        <v>2389</v>
      </c>
      <c r="C1106" s="320" t="s">
        <v>2390</v>
      </c>
      <c r="D1106" s="354" t="s">
        <v>101</v>
      </c>
      <c r="E1106" s="355"/>
      <c r="F1106" s="356">
        <v>6088.5</v>
      </c>
      <c r="G1106" s="522"/>
      <c r="H1106" s="532"/>
      <c r="I1106" s="531"/>
    </row>
    <row r="1107" spans="1:9" s="97" customFormat="1" ht="16.5" hidden="1" customHeight="1">
      <c r="A1107" s="101">
        <v>5432</v>
      </c>
      <c r="B1107" s="103" t="s">
        <v>2391</v>
      </c>
      <c r="C1107" s="320" t="s">
        <v>2392</v>
      </c>
      <c r="D1107" s="354" t="s">
        <v>101</v>
      </c>
      <c r="E1107" s="355"/>
      <c r="F1107" s="356">
        <v>6891</v>
      </c>
      <c r="G1107" s="522"/>
      <c r="H1107" s="532"/>
      <c r="I1107" s="531"/>
    </row>
    <row r="1108" spans="1:9" s="97" customFormat="1" ht="16.5" hidden="1" customHeight="1">
      <c r="A1108" s="101">
        <v>5433</v>
      </c>
      <c r="B1108" s="103" t="s">
        <v>2393</v>
      </c>
      <c r="C1108" s="320" t="s">
        <v>2394</v>
      </c>
      <c r="D1108" s="354" t="s">
        <v>101</v>
      </c>
      <c r="E1108" s="355"/>
      <c r="F1108" s="356">
        <v>2853</v>
      </c>
      <c r="G1108" s="522"/>
      <c r="H1108" s="532"/>
      <c r="I1108" s="531"/>
    </row>
    <row r="1109" spans="1:9" s="97" customFormat="1" ht="16.5" hidden="1" customHeight="1">
      <c r="A1109" s="101">
        <v>5434</v>
      </c>
      <c r="B1109" s="103" t="s">
        <v>2395</v>
      </c>
      <c r="C1109" s="320" t="s">
        <v>2396</v>
      </c>
      <c r="D1109" s="354" t="s">
        <v>101</v>
      </c>
      <c r="E1109" s="355"/>
      <c r="F1109" s="356">
        <v>2853</v>
      </c>
      <c r="G1109" s="522"/>
      <c r="H1109" s="532"/>
      <c r="I1109" s="531"/>
    </row>
    <row r="1110" spans="1:9" s="97" customFormat="1" ht="16.5" hidden="1" customHeight="1">
      <c r="A1110" s="101">
        <v>5435</v>
      </c>
      <c r="B1110" s="103" t="s">
        <v>2397</v>
      </c>
      <c r="C1110" s="320" t="s">
        <v>2398</v>
      </c>
      <c r="D1110" s="354" t="s">
        <v>101</v>
      </c>
      <c r="E1110" s="355"/>
      <c r="F1110" s="356">
        <v>2853</v>
      </c>
      <c r="G1110" s="522"/>
      <c r="H1110" s="532"/>
      <c r="I1110" s="531"/>
    </row>
    <row r="1111" spans="1:9" s="97" customFormat="1" ht="25.5" hidden="1" customHeight="1">
      <c r="A1111" s="101">
        <v>5436</v>
      </c>
      <c r="B1111" s="103" t="s">
        <v>2399</v>
      </c>
      <c r="C1111" s="320" t="s">
        <v>2394</v>
      </c>
      <c r="D1111" s="354" t="s">
        <v>101</v>
      </c>
      <c r="E1111" s="355"/>
      <c r="F1111" s="356">
        <v>2853</v>
      </c>
      <c r="G1111" s="522"/>
      <c r="H1111" s="532"/>
      <c r="I1111" s="531"/>
    </row>
    <row r="1112" spans="1:9" s="97" customFormat="1" ht="25.5" hidden="1" customHeight="1">
      <c r="A1112" s="101">
        <v>5437</v>
      </c>
      <c r="B1112" s="103" t="s">
        <v>2400</v>
      </c>
      <c r="C1112" s="320" t="s">
        <v>2396</v>
      </c>
      <c r="D1112" s="354" t="s">
        <v>101</v>
      </c>
      <c r="E1112" s="355"/>
      <c r="F1112" s="356">
        <v>2853</v>
      </c>
      <c r="G1112" s="522"/>
      <c r="H1112" s="532"/>
      <c r="I1112" s="531"/>
    </row>
    <row r="1113" spans="1:9" s="97" customFormat="1" ht="25.5" hidden="1" customHeight="1">
      <c r="A1113" s="101">
        <v>5438</v>
      </c>
      <c r="B1113" s="103" t="s">
        <v>2401</v>
      </c>
      <c r="C1113" s="320" t="s">
        <v>2398</v>
      </c>
      <c r="D1113" s="354" t="s">
        <v>101</v>
      </c>
      <c r="E1113" s="355"/>
      <c r="F1113" s="356">
        <v>2853</v>
      </c>
      <c r="G1113" s="522"/>
      <c r="H1113" s="532"/>
      <c r="I1113" s="531"/>
    </row>
    <row r="1114" spans="1:9" s="97" customFormat="1" ht="25.5" hidden="1" customHeight="1">
      <c r="A1114" s="101">
        <v>5439</v>
      </c>
      <c r="B1114" s="103" t="s">
        <v>2402</v>
      </c>
      <c r="C1114" s="320" t="s">
        <v>2403</v>
      </c>
      <c r="D1114" s="354" t="s">
        <v>101</v>
      </c>
      <c r="E1114" s="355"/>
      <c r="F1114" s="356">
        <v>8254</v>
      </c>
      <c r="G1114" s="522"/>
      <c r="H1114" s="532"/>
      <c r="I1114" s="531"/>
    </row>
    <row r="1115" spans="1:9" s="97" customFormat="1" ht="25.5" hidden="1" customHeight="1">
      <c r="A1115" s="101">
        <v>5440</v>
      </c>
      <c r="B1115" s="103" t="s">
        <v>2404</v>
      </c>
      <c r="C1115" s="320" t="s">
        <v>2405</v>
      </c>
      <c r="D1115" s="354" t="s">
        <v>101</v>
      </c>
      <c r="E1115" s="355"/>
      <c r="F1115" s="356">
        <v>9829</v>
      </c>
      <c r="G1115" s="522"/>
      <c r="H1115" s="532"/>
      <c r="I1115" s="531"/>
    </row>
    <row r="1116" spans="1:9" s="97" customFormat="1" ht="38.25" hidden="1" customHeight="1">
      <c r="A1116" s="101">
        <v>5441</v>
      </c>
      <c r="B1116" s="103" t="s">
        <v>2406</v>
      </c>
      <c r="C1116" s="320" t="s">
        <v>2407</v>
      </c>
      <c r="D1116" s="354" t="s">
        <v>101</v>
      </c>
      <c r="E1116" s="355"/>
      <c r="F1116" s="356">
        <v>15854</v>
      </c>
      <c r="G1116" s="522"/>
      <c r="H1116" s="532"/>
      <c r="I1116" s="531"/>
    </row>
    <row r="1117" spans="1:9" s="97" customFormat="1" ht="38.25" hidden="1" customHeight="1">
      <c r="A1117" s="101">
        <v>5442</v>
      </c>
      <c r="B1117" s="103" t="s">
        <v>2408</v>
      </c>
      <c r="C1117" s="320" t="s">
        <v>2409</v>
      </c>
      <c r="D1117" s="354" t="s">
        <v>101</v>
      </c>
      <c r="E1117" s="355"/>
      <c r="F1117" s="356">
        <v>15854</v>
      </c>
      <c r="G1117" s="522"/>
      <c r="H1117" s="532"/>
      <c r="I1117" s="531"/>
    </row>
    <row r="1118" spans="1:9" s="97" customFormat="1" ht="38.25" hidden="1" customHeight="1">
      <c r="A1118" s="101">
        <v>5443</v>
      </c>
      <c r="B1118" s="103" t="s">
        <v>2410</v>
      </c>
      <c r="C1118" s="320" t="s">
        <v>2411</v>
      </c>
      <c r="D1118" s="354" t="s">
        <v>101</v>
      </c>
      <c r="E1118" s="355"/>
      <c r="F1118" s="356">
        <v>15854</v>
      </c>
      <c r="G1118" s="522"/>
      <c r="H1118" s="532"/>
      <c r="I1118" s="531"/>
    </row>
    <row r="1119" spans="1:9" s="97" customFormat="1" ht="38.25" hidden="1" customHeight="1">
      <c r="A1119" s="101">
        <v>5444</v>
      </c>
      <c r="B1119" s="103" t="s">
        <v>2412</v>
      </c>
      <c r="C1119" s="320" t="s">
        <v>2413</v>
      </c>
      <c r="D1119" s="354" t="s">
        <v>101</v>
      </c>
      <c r="E1119" s="355"/>
      <c r="F1119" s="356">
        <v>15854</v>
      </c>
      <c r="G1119" s="522"/>
      <c r="H1119" s="532"/>
      <c r="I1119" s="531"/>
    </row>
    <row r="1120" spans="1:9" s="97" customFormat="1" ht="38.25" hidden="1" customHeight="1">
      <c r="A1120" s="101">
        <v>5445</v>
      </c>
      <c r="B1120" s="103" t="s">
        <v>2414</v>
      </c>
      <c r="C1120" s="320" t="s">
        <v>2415</v>
      </c>
      <c r="D1120" s="354" t="s">
        <v>101</v>
      </c>
      <c r="E1120" s="355"/>
      <c r="F1120" s="356">
        <v>31328</v>
      </c>
      <c r="G1120" s="522"/>
      <c r="H1120" s="532"/>
      <c r="I1120" s="531"/>
    </row>
    <row r="1121" spans="1:9" s="97" customFormat="1" ht="38.25" hidden="1" customHeight="1">
      <c r="A1121" s="101">
        <v>5446</v>
      </c>
      <c r="B1121" s="103" t="s">
        <v>2416</v>
      </c>
      <c r="C1121" s="320" t="s">
        <v>2417</v>
      </c>
      <c r="D1121" s="354" t="s">
        <v>101</v>
      </c>
      <c r="E1121" s="355"/>
      <c r="F1121" s="356">
        <v>31328</v>
      </c>
      <c r="G1121" s="522"/>
      <c r="H1121" s="532"/>
      <c r="I1121" s="531"/>
    </row>
    <row r="1122" spans="1:9" s="97" customFormat="1" ht="38.25" hidden="1" customHeight="1">
      <c r="A1122" s="101">
        <v>5447</v>
      </c>
      <c r="B1122" s="103" t="s">
        <v>2418</v>
      </c>
      <c r="C1122" s="320" t="s">
        <v>2419</v>
      </c>
      <c r="D1122" s="354" t="s">
        <v>101</v>
      </c>
      <c r="E1122" s="355"/>
      <c r="F1122" s="356">
        <v>31328</v>
      </c>
      <c r="G1122" s="522"/>
      <c r="H1122" s="532"/>
      <c r="I1122" s="531"/>
    </row>
    <row r="1123" spans="1:9" s="97" customFormat="1" ht="38.25" hidden="1" customHeight="1">
      <c r="A1123" s="101">
        <v>5448</v>
      </c>
      <c r="B1123" s="103" t="s">
        <v>2420</v>
      </c>
      <c r="C1123" s="320" t="s">
        <v>2421</v>
      </c>
      <c r="D1123" s="354" t="s">
        <v>101</v>
      </c>
      <c r="E1123" s="355"/>
      <c r="F1123" s="356">
        <v>33358</v>
      </c>
      <c r="G1123" s="522"/>
      <c r="H1123" s="532"/>
      <c r="I1123" s="531"/>
    </row>
    <row r="1124" spans="1:9" s="97" customFormat="1" ht="16.5" hidden="1" customHeight="1">
      <c r="A1124" s="101">
        <v>5449</v>
      </c>
      <c r="B1124" s="103" t="s">
        <v>2397</v>
      </c>
      <c r="C1124" s="320" t="s">
        <v>2398</v>
      </c>
      <c r="D1124" s="354" t="s">
        <v>101</v>
      </c>
      <c r="E1124" s="355"/>
      <c r="F1124" s="356">
        <v>4301</v>
      </c>
      <c r="G1124" s="522"/>
      <c r="H1124" s="532"/>
      <c r="I1124" s="531"/>
    </row>
    <row r="1125" spans="1:9" s="97" customFormat="1" ht="16.5" hidden="1" customHeight="1">
      <c r="A1125" s="101">
        <v>5450</v>
      </c>
      <c r="B1125" s="103" t="s">
        <v>2422</v>
      </c>
      <c r="C1125" s="320" t="s">
        <v>2398</v>
      </c>
      <c r="D1125" s="354" t="s">
        <v>101</v>
      </c>
      <c r="E1125" s="355"/>
      <c r="F1125" s="356">
        <v>4301</v>
      </c>
      <c r="G1125" s="522"/>
      <c r="H1125" s="532"/>
      <c r="I1125" s="531"/>
    </row>
    <row r="1126" spans="1:9" s="97" customFormat="1" ht="25.5" hidden="1" customHeight="1">
      <c r="A1126" s="101">
        <v>5451</v>
      </c>
      <c r="B1126" s="103" t="s">
        <v>2423</v>
      </c>
      <c r="C1126" s="320" t="s">
        <v>2424</v>
      </c>
      <c r="D1126" s="354" t="s">
        <v>101</v>
      </c>
      <c r="E1126" s="355"/>
      <c r="F1126" s="356">
        <v>8324</v>
      </c>
      <c r="G1126" s="522"/>
      <c r="H1126" s="532"/>
      <c r="I1126" s="531"/>
    </row>
    <row r="1127" spans="1:9" s="97" customFormat="1" ht="25.5" hidden="1" customHeight="1">
      <c r="A1127" s="101">
        <v>5452</v>
      </c>
      <c r="B1127" s="103" t="s">
        <v>2425</v>
      </c>
      <c r="C1127" s="320" t="s">
        <v>2426</v>
      </c>
      <c r="D1127" s="354" t="s">
        <v>101</v>
      </c>
      <c r="E1127" s="355"/>
      <c r="F1127" s="356">
        <v>14130</v>
      </c>
      <c r="G1127" s="522"/>
      <c r="H1127" s="532"/>
      <c r="I1127" s="531"/>
    </row>
    <row r="1128" spans="1:9" s="97" customFormat="1" ht="25.5" hidden="1" customHeight="1">
      <c r="A1128" s="101">
        <v>5453</v>
      </c>
      <c r="B1128" s="103" t="s">
        <v>2427</v>
      </c>
      <c r="C1128" s="320" t="s">
        <v>2428</v>
      </c>
      <c r="D1128" s="354" t="s">
        <v>101</v>
      </c>
      <c r="E1128" s="355"/>
      <c r="F1128" s="356">
        <v>1753</v>
      </c>
      <c r="G1128" s="522"/>
      <c r="H1128" s="532"/>
      <c r="I1128" s="531"/>
    </row>
    <row r="1129" spans="1:9" s="97" customFormat="1" ht="25.5" hidden="1" customHeight="1">
      <c r="A1129" s="101">
        <v>5454</v>
      </c>
      <c r="B1129" s="103" t="s">
        <v>2429</v>
      </c>
      <c r="C1129" s="320" t="s">
        <v>2430</v>
      </c>
      <c r="D1129" s="354" t="s">
        <v>101</v>
      </c>
      <c r="E1129" s="355"/>
      <c r="F1129" s="356">
        <v>1256</v>
      </c>
      <c r="G1129" s="522"/>
      <c r="H1129" s="532"/>
      <c r="I1129" s="531"/>
    </row>
    <row r="1130" spans="1:9" s="97" customFormat="1" ht="63.75" hidden="1" customHeight="1">
      <c r="A1130" s="101">
        <v>5455</v>
      </c>
      <c r="B1130" s="103" t="s">
        <v>2431</v>
      </c>
      <c r="C1130" s="320"/>
      <c r="D1130" s="354"/>
      <c r="E1130" s="355"/>
      <c r="F1130" s="356">
        <v>0</v>
      </c>
      <c r="G1130" s="522"/>
      <c r="H1130" s="532"/>
      <c r="I1130" s="531"/>
    </row>
    <row r="1131" spans="1:9" s="97" customFormat="1" ht="16.5" hidden="1" customHeight="1">
      <c r="A1131" s="101">
        <v>5456</v>
      </c>
      <c r="B1131" s="103" t="s">
        <v>2432</v>
      </c>
      <c r="C1131" s="320"/>
      <c r="D1131" s="354" t="s">
        <v>101</v>
      </c>
      <c r="E1131" s="355"/>
      <c r="F1131" s="356">
        <v>81312</v>
      </c>
      <c r="G1131" s="522"/>
      <c r="H1131" s="532"/>
      <c r="I1131" s="531"/>
    </row>
    <row r="1132" spans="1:9" s="97" customFormat="1" ht="25.5" hidden="1" customHeight="1">
      <c r="A1132" s="101">
        <v>5457</v>
      </c>
      <c r="B1132" s="103" t="s">
        <v>2433</v>
      </c>
      <c r="C1132" s="320"/>
      <c r="D1132" s="354" t="s">
        <v>101</v>
      </c>
      <c r="E1132" s="355"/>
      <c r="F1132" s="356">
        <v>243820</v>
      </c>
      <c r="G1132" s="522"/>
      <c r="H1132" s="532"/>
      <c r="I1132" s="531"/>
    </row>
    <row r="1133" spans="1:9" s="97" customFormat="1" ht="25.5" hidden="1" customHeight="1">
      <c r="A1133" s="101">
        <v>5458</v>
      </c>
      <c r="B1133" s="103" t="s">
        <v>2434</v>
      </c>
      <c r="C1133" s="320"/>
      <c r="D1133" s="354" t="s">
        <v>101</v>
      </c>
      <c r="E1133" s="355"/>
      <c r="F1133" s="356">
        <v>70455</v>
      </c>
      <c r="G1133" s="522"/>
      <c r="H1133" s="532"/>
      <c r="I1133" s="531"/>
    </row>
    <row r="1134" spans="1:9" s="97" customFormat="1" ht="25.5" hidden="1" customHeight="1">
      <c r="A1134" s="101">
        <v>5459</v>
      </c>
      <c r="B1134" s="103" t="s">
        <v>2435</v>
      </c>
      <c r="C1134" s="320"/>
      <c r="D1134" s="354" t="s">
        <v>101</v>
      </c>
      <c r="E1134" s="355"/>
      <c r="F1134" s="356">
        <v>94457</v>
      </c>
      <c r="G1134" s="522"/>
      <c r="H1134" s="532"/>
      <c r="I1134" s="531"/>
    </row>
    <row r="1135" spans="1:9" s="97" customFormat="1" ht="16.5" hidden="1" customHeight="1">
      <c r="A1135" s="101">
        <v>5460</v>
      </c>
      <c r="B1135" s="103" t="s">
        <v>2436</v>
      </c>
      <c r="C1135" s="320"/>
      <c r="D1135" s="354" t="s">
        <v>101</v>
      </c>
      <c r="E1135" s="355"/>
      <c r="F1135" s="356">
        <v>71379</v>
      </c>
      <c r="G1135" s="522"/>
      <c r="H1135" s="532"/>
      <c r="I1135" s="531"/>
    </row>
    <row r="1136" spans="1:9" s="97" customFormat="1" ht="25.5" hidden="1" customHeight="1">
      <c r="A1136" s="101">
        <v>5461</v>
      </c>
      <c r="B1136" s="103" t="s">
        <v>2437</v>
      </c>
      <c r="C1136" s="320"/>
      <c r="D1136" s="354"/>
      <c r="E1136" s="355"/>
      <c r="F1136" s="356">
        <v>0</v>
      </c>
      <c r="G1136" s="522"/>
      <c r="H1136" s="532"/>
      <c r="I1136" s="531"/>
    </row>
    <row r="1137" spans="1:9" s="97" customFormat="1" ht="25.5" hidden="1" customHeight="1">
      <c r="A1137" s="101">
        <v>5462</v>
      </c>
      <c r="B1137" s="103" t="s">
        <v>2438</v>
      </c>
      <c r="C1137" s="320"/>
      <c r="D1137" s="354" t="s">
        <v>101</v>
      </c>
      <c r="E1137" s="355"/>
      <c r="F1137" s="356">
        <v>243012</v>
      </c>
      <c r="G1137" s="522"/>
      <c r="H1137" s="532"/>
      <c r="I1137" s="531"/>
    </row>
    <row r="1138" spans="1:9" s="97" customFormat="1" ht="25.5" hidden="1" customHeight="1">
      <c r="A1138" s="101">
        <v>5463</v>
      </c>
      <c r="B1138" s="103" t="s">
        <v>2439</v>
      </c>
      <c r="C1138" s="320"/>
      <c r="D1138" s="354" t="s">
        <v>101</v>
      </c>
      <c r="E1138" s="355"/>
      <c r="F1138" s="356">
        <v>145937</v>
      </c>
      <c r="G1138" s="522"/>
      <c r="H1138" s="532"/>
      <c r="I1138" s="531"/>
    </row>
    <row r="1139" spans="1:9" s="97" customFormat="1" ht="16.5" hidden="1" customHeight="1">
      <c r="A1139" s="101">
        <v>5464</v>
      </c>
      <c r="B1139" s="103" t="s">
        <v>2440</v>
      </c>
      <c r="C1139" s="320"/>
      <c r="D1139" s="354" t="s">
        <v>101</v>
      </c>
      <c r="E1139" s="355"/>
      <c r="F1139" s="356">
        <v>104010</v>
      </c>
      <c r="G1139" s="522"/>
      <c r="H1139" s="532"/>
      <c r="I1139" s="531"/>
    </row>
    <row r="1140" spans="1:9" s="97" customFormat="1" ht="25.5" hidden="1" customHeight="1">
      <c r="A1140" s="101">
        <v>5465</v>
      </c>
      <c r="B1140" s="103" t="s">
        <v>2441</v>
      </c>
      <c r="C1140" s="320"/>
      <c r="D1140" s="354"/>
      <c r="E1140" s="355"/>
      <c r="F1140" s="356">
        <v>0</v>
      </c>
      <c r="G1140" s="522"/>
      <c r="H1140" s="532"/>
      <c r="I1140" s="531"/>
    </row>
    <row r="1141" spans="1:9" s="97" customFormat="1" ht="25.5" hidden="1" customHeight="1">
      <c r="A1141" s="101">
        <v>5466</v>
      </c>
      <c r="B1141" s="103" t="s">
        <v>2442</v>
      </c>
      <c r="C1141" s="320"/>
      <c r="D1141" s="354" t="s">
        <v>101</v>
      </c>
      <c r="E1141" s="355"/>
      <c r="F1141" s="356">
        <v>264000</v>
      </c>
      <c r="G1141" s="522"/>
      <c r="H1141" s="532"/>
      <c r="I1141" s="531"/>
    </row>
    <row r="1142" spans="1:9" s="97" customFormat="1" ht="16.5" hidden="1" customHeight="1">
      <c r="A1142" s="101">
        <v>5467</v>
      </c>
      <c r="B1142" s="220" t="s">
        <v>2443</v>
      </c>
      <c r="C1142" s="320" t="s">
        <v>2444</v>
      </c>
      <c r="D1142" s="354" t="s">
        <v>165</v>
      </c>
      <c r="E1142" s="333"/>
      <c r="F1142" s="334">
        <v>22690</v>
      </c>
      <c r="G1142" s="522"/>
      <c r="H1142" s="532"/>
      <c r="I1142" s="531"/>
    </row>
    <row r="1143" spans="1:9" s="97" customFormat="1" ht="16.5" hidden="1" customHeight="1">
      <c r="A1143" s="101">
        <v>5468</v>
      </c>
      <c r="B1143" s="220" t="s">
        <v>2443</v>
      </c>
      <c r="C1143" s="320" t="s">
        <v>2445</v>
      </c>
      <c r="D1143" s="354" t="s">
        <v>165</v>
      </c>
      <c r="E1143" s="333"/>
      <c r="F1143" s="334">
        <v>22690</v>
      </c>
      <c r="G1143" s="522"/>
      <c r="H1143" s="532"/>
      <c r="I1143" s="531"/>
    </row>
    <row r="1144" spans="1:9" s="97" customFormat="1" ht="16.5" hidden="1" customHeight="1">
      <c r="A1144" s="101">
        <v>5469</v>
      </c>
      <c r="B1144" s="301" t="s">
        <v>2446</v>
      </c>
      <c r="C1144" s="320" t="s">
        <v>2447</v>
      </c>
      <c r="D1144" s="321" t="s">
        <v>101</v>
      </c>
      <c r="E1144" s="333"/>
      <c r="F1144" s="334">
        <v>12000</v>
      </c>
      <c r="G1144" s="522"/>
      <c r="H1144" s="532"/>
      <c r="I1144" s="531"/>
    </row>
    <row r="1145" spans="1:9" s="97" customFormat="1" ht="16.5" hidden="1" customHeight="1">
      <c r="A1145" s="101">
        <v>5470</v>
      </c>
      <c r="B1145" s="301" t="s">
        <v>2446</v>
      </c>
      <c r="C1145" s="320" t="s">
        <v>2448</v>
      </c>
      <c r="D1145" s="321" t="s">
        <v>101</v>
      </c>
      <c r="E1145" s="333"/>
      <c r="F1145" s="334">
        <v>12000</v>
      </c>
      <c r="G1145" s="522"/>
      <c r="H1145" s="532"/>
      <c r="I1145" s="531"/>
    </row>
    <row r="1146" spans="1:9" s="97" customFormat="1" ht="16.5" hidden="1" customHeight="1">
      <c r="A1146" s="101">
        <v>5471</v>
      </c>
      <c r="B1146" s="301" t="s">
        <v>2449</v>
      </c>
      <c r="C1146" s="320"/>
      <c r="D1146" s="321" t="s">
        <v>101</v>
      </c>
      <c r="E1146" s="333"/>
      <c r="F1146" s="334">
        <v>0</v>
      </c>
      <c r="G1146" s="522"/>
      <c r="H1146" s="532"/>
      <c r="I1146" s="531"/>
    </row>
    <row r="1147" spans="1:9" s="97" customFormat="1" ht="16.5" hidden="1" customHeight="1">
      <c r="A1147" s="101">
        <v>5472</v>
      </c>
      <c r="B1147" s="301" t="s">
        <v>2450</v>
      </c>
      <c r="C1147" s="320" t="s">
        <v>2451</v>
      </c>
      <c r="D1147" s="321" t="s">
        <v>113</v>
      </c>
      <c r="E1147" s="333"/>
      <c r="F1147" s="334">
        <v>15000</v>
      </c>
      <c r="G1147" s="522"/>
      <c r="H1147" s="532"/>
      <c r="I1147" s="531"/>
    </row>
    <row r="1148" spans="1:9" s="97" customFormat="1" ht="16.5" hidden="1" customHeight="1">
      <c r="A1148" s="101">
        <v>5473</v>
      </c>
      <c r="B1148" s="301" t="s">
        <v>2452</v>
      </c>
      <c r="C1148" s="320" t="s">
        <v>2453</v>
      </c>
      <c r="D1148" s="321" t="s">
        <v>113</v>
      </c>
      <c r="E1148" s="333"/>
      <c r="F1148" s="334">
        <v>15000</v>
      </c>
      <c r="G1148" s="522"/>
      <c r="H1148" s="532"/>
      <c r="I1148" s="531"/>
    </row>
    <row r="1149" spans="1:9" s="97" customFormat="1" ht="16.5" hidden="1" customHeight="1">
      <c r="A1149" s="101">
        <v>5474</v>
      </c>
      <c r="B1149" s="301" t="s">
        <v>2454</v>
      </c>
      <c r="C1149" s="320" t="s">
        <v>2455</v>
      </c>
      <c r="D1149" s="321" t="s">
        <v>2456</v>
      </c>
      <c r="E1149" s="333"/>
      <c r="F1149" s="334">
        <v>31030</v>
      </c>
      <c r="G1149" s="522"/>
      <c r="H1149" s="532"/>
      <c r="I1149" s="531"/>
    </row>
    <row r="1150" spans="1:9" s="97" customFormat="1" ht="16.5" hidden="1" customHeight="1">
      <c r="A1150" s="101">
        <v>5475</v>
      </c>
      <c r="B1150" s="301" t="s">
        <v>2457</v>
      </c>
      <c r="C1150" s="320" t="s">
        <v>2458</v>
      </c>
      <c r="D1150" s="321"/>
      <c r="E1150" s="333"/>
      <c r="F1150" s="334">
        <v>29960</v>
      </c>
      <c r="G1150" s="522"/>
      <c r="H1150" s="532"/>
      <c r="I1150" s="531"/>
    </row>
    <row r="1151" spans="1:9" s="97" customFormat="1" ht="16.5" hidden="1" customHeight="1">
      <c r="A1151" s="101">
        <v>5476</v>
      </c>
      <c r="B1151" s="215" t="s">
        <v>2459</v>
      </c>
      <c r="C1151" s="216" t="s">
        <v>486</v>
      </c>
      <c r="D1151" s="217" t="s">
        <v>101</v>
      </c>
      <c r="E1151" s="218"/>
      <c r="F1151" s="357">
        <v>0</v>
      </c>
      <c r="G1151" s="522"/>
      <c r="H1151" s="532"/>
      <c r="I1151" s="531"/>
    </row>
    <row r="1152" spans="1:9" s="97" customFormat="1" ht="16.5" hidden="1" customHeight="1">
      <c r="A1152" s="101">
        <v>5477</v>
      </c>
      <c r="B1152" s="215" t="s">
        <v>2459</v>
      </c>
      <c r="C1152" s="216" t="s">
        <v>390</v>
      </c>
      <c r="D1152" s="217" t="s">
        <v>101</v>
      </c>
      <c r="E1152" s="218"/>
      <c r="F1152" s="357">
        <v>0</v>
      </c>
      <c r="G1152" s="522"/>
      <c r="H1152" s="532"/>
      <c r="I1152" s="531"/>
    </row>
    <row r="1153" spans="1:9" s="97" customFormat="1" ht="16.5" hidden="1" customHeight="1">
      <c r="A1153" s="101">
        <v>5478</v>
      </c>
      <c r="B1153" s="215" t="s">
        <v>2460</v>
      </c>
      <c r="C1153" s="216" t="s">
        <v>2461</v>
      </c>
      <c r="D1153" s="217" t="s">
        <v>101</v>
      </c>
      <c r="E1153" s="218"/>
      <c r="F1153" s="357">
        <v>0</v>
      </c>
      <c r="G1153" s="522"/>
      <c r="H1153" s="532"/>
      <c r="I1153" s="531"/>
    </row>
    <row r="1154" spans="1:9" s="97" customFormat="1" ht="25.5" hidden="1" customHeight="1">
      <c r="A1154" s="101">
        <v>5479</v>
      </c>
      <c r="B1154" s="219" t="s">
        <v>2462</v>
      </c>
      <c r="C1154" s="216" t="s">
        <v>2463</v>
      </c>
      <c r="D1154" s="217"/>
      <c r="E1154" s="218"/>
      <c r="F1154" s="357">
        <v>0</v>
      </c>
      <c r="G1154" s="522"/>
      <c r="H1154" s="532"/>
      <c r="I1154" s="531"/>
    </row>
    <row r="1155" spans="1:9" s="97" customFormat="1" ht="25.5" hidden="1" customHeight="1">
      <c r="A1155" s="101">
        <v>5480</v>
      </c>
      <c r="B1155" s="219" t="s">
        <v>2464</v>
      </c>
      <c r="C1155" s="216"/>
      <c r="D1155" s="217"/>
      <c r="E1155" s="218"/>
      <c r="F1155" s="357">
        <v>0</v>
      </c>
      <c r="G1155" s="522"/>
      <c r="H1155" s="532"/>
      <c r="I1155" s="531"/>
    </row>
    <row r="1156" spans="1:9" s="97" customFormat="1" ht="16.5" hidden="1" customHeight="1">
      <c r="A1156" s="101">
        <v>5481</v>
      </c>
      <c r="B1156" s="220" t="s">
        <v>2465</v>
      </c>
      <c r="C1156" s="216"/>
      <c r="D1156" s="217"/>
      <c r="E1156" s="218"/>
      <c r="F1156" s="357">
        <v>0</v>
      </c>
      <c r="G1156" s="522"/>
      <c r="H1156" s="532"/>
      <c r="I1156" s="531"/>
    </row>
    <row r="1157" spans="1:9" s="97" customFormat="1" ht="60" hidden="1" customHeight="1">
      <c r="A1157" s="101">
        <v>5482</v>
      </c>
      <c r="B1157" s="358" t="s">
        <v>2468</v>
      </c>
      <c r="C1157" s="320"/>
      <c r="D1157" s="321" t="s">
        <v>101</v>
      </c>
      <c r="E1157" s="333"/>
      <c r="F1157" s="334">
        <v>175</v>
      </c>
      <c r="G1157" s="522"/>
      <c r="H1157" s="532"/>
      <c r="I1157" s="531"/>
    </row>
    <row r="1158" spans="1:9" s="97" customFormat="1" ht="60" hidden="1" customHeight="1">
      <c r="A1158" s="101">
        <v>5483</v>
      </c>
      <c r="B1158" s="358" t="s">
        <v>2469</v>
      </c>
      <c r="C1158" s="320"/>
      <c r="D1158" s="321" t="s">
        <v>113</v>
      </c>
      <c r="E1158" s="333"/>
      <c r="F1158" s="334">
        <v>8560</v>
      </c>
      <c r="G1158" s="522"/>
      <c r="H1158" s="532"/>
      <c r="I1158" s="531"/>
    </row>
    <row r="1159" spans="1:9" s="97" customFormat="1" ht="60" hidden="1" customHeight="1">
      <c r="A1159" s="101">
        <v>5484</v>
      </c>
      <c r="B1159" s="358" t="s">
        <v>2470</v>
      </c>
      <c r="C1159" s="320"/>
      <c r="D1159" s="321" t="s">
        <v>113</v>
      </c>
      <c r="E1159" s="333"/>
      <c r="F1159" s="334">
        <v>11235</v>
      </c>
      <c r="G1159" s="522"/>
      <c r="H1159" s="532"/>
      <c r="I1159" s="531"/>
    </row>
    <row r="1160" spans="1:9" s="97" customFormat="1" ht="60" hidden="1" customHeight="1">
      <c r="A1160" s="101">
        <v>5485</v>
      </c>
      <c r="B1160" s="358" t="s">
        <v>2471</v>
      </c>
      <c r="C1160" s="320"/>
      <c r="D1160" s="321" t="s">
        <v>113</v>
      </c>
      <c r="E1160" s="333"/>
      <c r="F1160" s="334">
        <v>8560</v>
      </c>
      <c r="G1160" s="522"/>
      <c r="H1160" s="532"/>
      <c r="I1160" s="531"/>
    </row>
    <row r="1161" spans="1:9" s="97" customFormat="1" ht="60" hidden="1" customHeight="1">
      <c r="A1161" s="101">
        <v>5486</v>
      </c>
      <c r="B1161" s="358" t="s">
        <v>2472</v>
      </c>
      <c r="C1161" s="320"/>
      <c r="D1161" s="321" t="s">
        <v>113</v>
      </c>
      <c r="E1161" s="333"/>
      <c r="F1161" s="334">
        <v>9630</v>
      </c>
      <c r="G1161" s="522"/>
      <c r="H1161" s="532"/>
      <c r="I1161" s="531"/>
    </row>
    <row r="1162" spans="1:9" s="97" customFormat="1" ht="60" hidden="1" customHeight="1">
      <c r="A1162" s="101">
        <v>5487</v>
      </c>
      <c r="B1162" s="358" t="s">
        <v>2473</v>
      </c>
      <c r="C1162" s="320"/>
      <c r="D1162" s="321" t="s">
        <v>113</v>
      </c>
      <c r="E1162" s="333"/>
      <c r="F1162" s="334">
        <v>880</v>
      </c>
      <c r="G1162" s="522"/>
      <c r="H1162" s="532"/>
      <c r="I1162" s="531"/>
    </row>
    <row r="1163" spans="1:9" s="97" customFormat="1" ht="60" hidden="1" customHeight="1">
      <c r="A1163" s="101">
        <v>5488</v>
      </c>
      <c r="B1163" s="358" t="s">
        <v>2474</v>
      </c>
      <c r="C1163" s="316" t="s">
        <v>2475</v>
      </c>
      <c r="D1163" s="321" t="s">
        <v>113</v>
      </c>
      <c r="E1163" s="333"/>
      <c r="F1163" s="334">
        <v>863</v>
      </c>
      <c r="G1163" s="522"/>
      <c r="H1163" s="532"/>
      <c r="I1163" s="531"/>
    </row>
    <row r="1164" spans="1:9" s="97" customFormat="1" ht="60" hidden="1" customHeight="1">
      <c r="A1164" s="101">
        <v>5489</v>
      </c>
      <c r="B1164" s="358" t="s">
        <v>2476</v>
      </c>
      <c r="C1164" s="316" t="s">
        <v>2477</v>
      </c>
      <c r="D1164" s="321" t="s">
        <v>113</v>
      </c>
      <c r="E1164" s="333"/>
      <c r="F1164" s="334">
        <v>863</v>
      </c>
      <c r="G1164" s="522"/>
      <c r="H1164" s="532"/>
      <c r="I1164" s="531"/>
    </row>
    <row r="1165" spans="1:9" s="97" customFormat="1" ht="60" hidden="1" customHeight="1">
      <c r="A1165" s="101">
        <v>5490</v>
      </c>
      <c r="B1165" s="358" t="s">
        <v>2478</v>
      </c>
      <c r="C1165" s="316" t="s">
        <v>2479</v>
      </c>
      <c r="D1165" s="321" t="s">
        <v>6</v>
      </c>
      <c r="E1165" s="333"/>
      <c r="F1165" s="334">
        <v>1177</v>
      </c>
      <c r="G1165" s="522"/>
      <c r="H1165" s="532"/>
      <c r="I1165" s="531"/>
    </row>
    <row r="1166" spans="1:9" s="97" customFormat="1" ht="60" hidden="1" customHeight="1">
      <c r="A1166" s="101">
        <v>5491</v>
      </c>
      <c r="B1166" s="358" t="s">
        <v>2480</v>
      </c>
      <c r="C1166" s="316"/>
      <c r="D1166" s="321" t="s">
        <v>113</v>
      </c>
      <c r="E1166" s="333"/>
      <c r="F1166" s="334">
        <v>4173</v>
      </c>
      <c r="G1166" s="522"/>
      <c r="H1166" s="532"/>
      <c r="I1166" s="531"/>
    </row>
    <row r="1167" spans="1:9" s="97" customFormat="1" ht="16.5" hidden="1" customHeight="1">
      <c r="A1167" s="101">
        <v>5492</v>
      </c>
      <c r="B1167" s="275" t="s">
        <v>2481</v>
      </c>
      <c r="C1167" s="359" t="s">
        <v>2482</v>
      </c>
      <c r="D1167" s="360" t="s">
        <v>101</v>
      </c>
      <c r="E1167" s="361"/>
      <c r="F1167" s="362">
        <v>171.20000000000002</v>
      </c>
      <c r="G1167" s="522"/>
      <c r="H1167" s="532"/>
      <c r="I1167" s="531"/>
    </row>
    <row r="1168" spans="1:9" s="97" customFormat="1" ht="16.5" hidden="1" customHeight="1">
      <c r="A1168" s="101">
        <v>5493</v>
      </c>
      <c r="B1168" s="275" t="s">
        <v>2483</v>
      </c>
      <c r="C1168" s="359" t="s">
        <v>2484</v>
      </c>
      <c r="D1168" s="360" t="s">
        <v>101</v>
      </c>
      <c r="E1168" s="347"/>
      <c r="F1168" s="348">
        <v>1391</v>
      </c>
      <c r="G1168" s="522"/>
      <c r="H1168" s="532"/>
      <c r="I1168" s="531"/>
    </row>
    <row r="1169" spans="1:9" s="97" customFormat="1" ht="16.5" hidden="1" customHeight="1">
      <c r="A1169" s="101">
        <v>5494</v>
      </c>
      <c r="B1169" s="275" t="s">
        <v>2485</v>
      </c>
      <c r="C1169" s="359" t="s">
        <v>2486</v>
      </c>
      <c r="D1169" s="360" t="s">
        <v>113</v>
      </c>
      <c r="E1169" s="347"/>
      <c r="F1169" s="348">
        <v>749</v>
      </c>
      <c r="G1169" s="522"/>
      <c r="H1169" s="532"/>
      <c r="I1169" s="531"/>
    </row>
    <row r="1170" spans="1:9" s="97" customFormat="1" ht="16.5" hidden="1" customHeight="1">
      <c r="A1170" s="101">
        <v>5495</v>
      </c>
      <c r="B1170" s="275" t="s">
        <v>2487</v>
      </c>
      <c r="C1170" s="359" t="s">
        <v>2486</v>
      </c>
      <c r="D1170" s="360" t="s">
        <v>113</v>
      </c>
      <c r="E1170" s="347"/>
      <c r="F1170" s="348">
        <v>880</v>
      </c>
      <c r="G1170" s="522"/>
      <c r="H1170" s="532"/>
      <c r="I1170" s="531"/>
    </row>
    <row r="1171" spans="1:9" s="97" customFormat="1" ht="16.5" hidden="1" customHeight="1">
      <c r="A1171" s="101">
        <v>5496</v>
      </c>
      <c r="B1171" s="275" t="s">
        <v>2488</v>
      </c>
      <c r="C1171" s="359" t="s">
        <v>2486</v>
      </c>
      <c r="D1171" s="360" t="s">
        <v>113</v>
      </c>
      <c r="E1171" s="347"/>
      <c r="F1171" s="348">
        <v>1284</v>
      </c>
      <c r="G1171" s="522"/>
      <c r="H1171" s="532"/>
      <c r="I1171" s="531"/>
    </row>
    <row r="1172" spans="1:9" s="97" customFormat="1" ht="16.5" hidden="1" customHeight="1">
      <c r="A1172" s="101">
        <v>5497</v>
      </c>
      <c r="B1172" s="275" t="s">
        <v>2489</v>
      </c>
      <c r="C1172" s="359" t="s">
        <v>2486</v>
      </c>
      <c r="D1172" s="360" t="s">
        <v>113</v>
      </c>
      <c r="E1172" s="347"/>
      <c r="F1172" s="348">
        <v>5564</v>
      </c>
      <c r="G1172" s="522"/>
      <c r="H1172" s="532"/>
      <c r="I1172" s="531"/>
    </row>
    <row r="1173" spans="1:9" s="97" customFormat="1" ht="16.5" hidden="1" customHeight="1">
      <c r="A1173" s="101">
        <v>5498</v>
      </c>
      <c r="B1173" s="275" t="s">
        <v>2490</v>
      </c>
      <c r="C1173" s="359" t="s">
        <v>2486</v>
      </c>
      <c r="D1173" s="360" t="s">
        <v>113</v>
      </c>
      <c r="E1173" s="347"/>
      <c r="F1173" s="348">
        <v>12200</v>
      </c>
      <c r="G1173" s="522"/>
      <c r="H1173" s="532"/>
      <c r="I1173" s="531"/>
    </row>
    <row r="1174" spans="1:9" s="97" customFormat="1" ht="16.5" hidden="1" customHeight="1">
      <c r="A1174" s="101">
        <v>5499</v>
      </c>
      <c r="B1174" s="275" t="s">
        <v>2491</v>
      </c>
      <c r="C1174" s="359" t="s">
        <v>2492</v>
      </c>
      <c r="D1174" s="360" t="s">
        <v>4</v>
      </c>
      <c r="E1174" s="347"/>
      <c r="F1174" s="348">
        <v>1605</v>
      </c>
      <c r="G1174" s="522"/>
      <c r="H1174" s="532"/>
      <c r="I1174" s="531"/>
    </row>
    <row r="1175" spans="1:9" s="97" customFormat="1" ht="16.5" hidden="1" customHeight="1">
      <c r="A1175" s="101">
        <v>5500</v>
      </c>
      <c r="B1175" s="275" t="s">
        <v>2493</v>
      </c>
      <c r="C1175" s="359" t="s">
        <v>2494</v>
      </c>
      <c r="D1175" s="360" t="s">
        <v>113</v>
      </c>
      <c r="E1175" s="347"/>
      <c r="F1175" s="348">
        <v>2500</v>
      </c>
      <c r="G1175" s="522"/>
      <c r="H1175" s="532"/>
      <c r="I1175" s="531"/>
    </row>
    <row r="1176" spans="1:9" s="97" customFormat="1" ht="16.5" hidden="1" customHeight="1">
      <c r="A1176" s="101">
        <v>5501</v>
      </c>
      <c r="B1176" s="275" t="s">
        <v>2495</v>
      </c>
      <c r="C1176" s="359" t="s">
        <v>2496</v>
      </c>
      <c r="D1176" s="360" t="s">
        <v>4</v>
      </c>
      <c r="E1176" s="347"/>
      <c r="F1176" s="348">
        <v>1498</v>
      </c>
      <c r="G1176" s="522"/>
      <c r="H1176" s="532"/>
      <c r="I1176" s="531"/>
    </row>
    <row r="1177" spans="1:9" s="97" customFormat="1" ht="16.5" hidden="1" customHeight="1">
      <c r="A1177" s="101">
        <v>5502</v>
      </c>
      <c r="B1177" s="275" t="s">
        <v>2497</v>
      </c>
      <c r="C1177" s="359" t="s">
        <v>2498</v>
      </c>
      <c r="D1177" s="360" t="s">
        <v>165</v>
      </c>
      <c r="E1177" s="347"/>
      <c r="F1177" s="348">
        <v>18845</v>
      </c>
      <c r="G1177" s="522"/>
      <c r="H1177" s="532"/>
      <c r="I1177" s="531"/>
    </row>
    <row r="1178" spans="1:9" s="97" customFormat="1" ht="16.5" hidden="1" customHeight="1">
      <c r="A1178" s="101">
        <v>5503</v>
      </c>
      <c r="B1178" s="275" t="s">
        <v>2499</v>
      </c>
      <c r="C1178" s="359" t="s">
        <v>2500</v>
      </c>
      <c r="D1178" s="360" t="s">
        <v>101</v>
      </c>
      <c r="E1178" s="347"/>
      <c r="F1178" s="348">
        <v>3210</v>
      </c>
      <c r="G1178" s="522"/>
      <c r="H1178" s="532"/>
      <c r="I1178" s="531"/>
    </row>
    <row r="1179" spans="1:9" s="97" customFormat="1" ht="16.5" hidden="1" customHeight="1">
      <c r="A1179" s="101">
        <v>5504</v>
      </c>
      <c r="B1179" s="275" t="s">
        <v>2499</v>
      </c>
      <c r="C1179" s="359" t="s">
        <v>2501</v>
      </c>
      <c r="D1179" s="360" t="s">
        <v>101</v>
      </c>
      <c r="E1179" s="347"/>
      <c r="F1179" s="348">
        <v>3210</v>
      </c>
      <c r="G1179" s="522"/>
      <c r="H1179" s="532"/>
      <c r="I1179" s="531"/>
    </row>
    <row r="1180" spans="1:9" s="97" customFormat="1" ht="16.5" hidden="1" customHeight="1">
      <c r="A1180" s="101">
        <v>5505</v>
      </c>
      <c r="B1180" s="275" t="s">
        <v>2499</v>
      </c>
      <c r="C1180" s="359" t="s">
        <v>2502</v>
      </c>
      <c r="D1180" s="360" t="s">
        <v>101</v>
      </c>
      <c r="E1180" s="347"/>
      <c r="F1180" s="348">
        <v>3210</v>
      </c>
      <c r="G1180" s="522"/>
      <c r="H1180" s="532"/>
      <c r="I1180" s="531"/>
    </row>
    <row r="1181" spans="1:9" s="97" customFormat="1" ht="16.5" hidden="1" customHeight="1">
      <c r="A1181" s="101">
        <v>5506</v>
      </c>
      <c r="B1181" s="275" t="s">
        <v>2499</v>
      </c>
      <c r="C1181" s="359" t="s">
        <v>2503</v>
      </c>
      <c r="D1181" s="360" t="s">
        <v>101</v>
      </c>
      <c r="E1181" s="347"/>
      <c r="F1181" s="348">
        <v>3210</v>
      </c>
      <c r="G1181" s="522"/>
      <c r="H1181" s="532"/>
      <c r="I1181" s="531"/>
    </row>
    <row r="1182" spans="1:9" s="97" customFormat="1" ht="16.5" hidden="1" customHeight="1">
      <c r="A1182" s="101">
        <v>5507</v>
      </c>
      <c r="B1182" s="275" t="s">
        <v>2499</v>
      </c>
      <c r="C1182" s="359" t="s">
        <v>2504</v>
      </c>
      <c r="D1182" s="360" t="s">
        <v>101</v>
      </c>
      <c r="E1182" s="347"/>
      <c r="F1182" s="348">
        <v>3210</v>
      </c>
      <c r="G1182" s="522"/>
      <c r="H1182" s="532"/>
      <c r="I1182" s="531"/>
    </row>
    <row r="1183" spans="1:9" s="97" customFormat="1" ht="16.5" hidden="1" customHeight="1">
      <c r="A1183" s="101">
        <v>5508</v>
      </c>
      <c r="B1183" s="275" t="s">
        <v>2505</v>
      </c>
      <c r="C1183" s="359" t="s">
        <v>2506</v>
      </c>
      <c r="D1183" s="360" t="s">
        <v>101</v>
      </c>
      <c r="E1183" s="347"/>
      <c r="F1183" s="348">
        <v>856</v>
      </c>
      <c r="G1183" s="522"/>
      <c r="H1183" s="532"/>
      <c r="I1183" s="531"/>
    </row>
    <row r="1184" spans="1:9" s="97" customFormat="1" ht="16.5" hidden="1" customHeight="1">
      <c r="A1184" s="101">
        <v>5509</v>
      </c>
      <c r="B1184" s="275" t="s">
        <v>2507</v>
      </c>
      <c r="C1184" s="359" t="s">
        <v>2508</v>
      </c>
      <c r="D1184" s="360" t="s">
        <v>101</v>
      </c>
      <c r="E1184" s="347"/>
      <c r="F1184" s="348">
        <v>214</v>
      </c>
      <c r="G1184" s="522"/>
      <c r="H1184" s="532"/>
      <c r="I1184" s="531"/>
    </row>
    <row r="1185" spans="1:9" s="97" customFormat="1" ht="16.5" hidden="1" customHeight="1">
      <c r="A1185" s="101">
        <v>5510</v>
      </c>
      <c r="B1185" s="275" t="s">
        <v>3023</v>
      </c>
      <c r="C1185" s="359" t="s">
        <v>2509</v>
      </c>
      <c r="D1185" s="360" t="s">
        <v>113</v>
      </c>
      <c r="E1185" s="347"/>
      <c r="F1185" s="348">
        <v>4173</v>
      </c>
      <c r="G1185" s="522"/>
      <c r="H1185" s="532"/>
      <c r="I1185" s="531"/>
    </row>
    <row r="1186" spans="1:9" s="97" customFormat="1" ht="16.5" hidden="1" customHeight="1">
      <c r="A1186" s="101">
        <v>5511</v>
      </c>
      <c r="B1186" s="103" t="s">
        <v>2512</v>
      </c>
      <c r="C1186" s="363" t="s">
        <v>2513</v>
      </c>
      <c r="D1186" s="209" t="s">
        <v>101</v>
      </c>
      <c r="E1186" s="353"/>
      <c r="F1186" s="339">
        <v>2193.5</v>
      </c>
      <c r="G1186" s="522"/>
      <c r="H1186" s="532"/>
      <c r="I1186" s="531"/>
    </row>
    <row r="1187" spans="1:9" s="97" customFormat="1" ht="16.5" hidden="1" customHeight="1">
      <c r="A1187" s="101">
        <v>5512</v>
      </c>
      <c r="B1187" s="255" t="s">
        <v>2514</v>
      </c>
      <c r="C1187" s="363"/>
      <c r="D1187" s="209" t="s">
        <v>101</v>
      </c>
      <c r="E1187" s="206"/>
      <c r="F1187" s="207">
        <v>267.5</v>
      </c>
      <c r="G1187" s="522"/>
      <c r="H1187" s="532"/>
      <c r="I1187" s="531"/>
    </row>
    <row r="1188" spans="1:9" s="97" customFormat="1" ht="25.5" hidden="1" customHeight="1">
      <c r="A1188" s="101">
        <v>5513</v>
      </c>
      <c r="B1188" s="56" t="s">
        <v>2515</v>
      </c>
      <c r="C1188" s="363"/>
      <c r="D1188" s="209" t="s">
        <v>101</v>
      </c>
      <c r="E1188" s="206"/>
      <c r="F1188" s="207">
        <v>18179.3</v>
      </c>
      <c r="G1188" s="522"/>
      <c r="H1188" s="532"/>
      <c r="I1188" s="531"/>
    </row>
    <row r="1189" spans="1:9" s="97" customFormat="1" ht="16.5" hidden="1" customHeight="1">
      <c r="A1189" s="101">
        <v>5514</v>
      </c>
      <c r="B1189" s="220" t="s">
        <v>2516</v>
      </c>
      <c r="C1189" s="364"/>
      <c r="D1189" s="365"/>
      <c r="E1189" s="206"/>
      <c r="F1189" s="366">
        <v>224.70000000000002</v>
      </c>
      <c r="G1189" s="522"/>
      <c r="H1189" s="532"/>
      <c r="I1189" s="531"/>
    </row>
    <row r="1190" spans="1:9" s="97" customFormat="1" ht="16.5" hidden="1" customHeight="1">
      <c r="A1190" s="101">
        <v>5515</v>
      </c>
      <c r="B1190" s="103" t="s">
        <v>2517</v>
      </c>
      <c r="C1190" s="363"/>
      <c r="D1190" s="209"/>
      <c r="E1190" s="206"/>
      <c r="F1190" s="207">
        <v>2675</v>
      </c>
      <c r="G1190" s="522"/>
      <c r="H1190" s="532"/>
      <c r="I1190" s="531"/>
    </row>
    <row r="1191" spans="1:9" s="97" customFormat="1" ht="16.5" hidden="1" customHeight="1">
      <c r="A1191" s="101">
        <v>5516</v>
      </c>
      <c r="B1191" s="220" t="s">
        <v>2518</v>
      </c>
      <c r="C1191" s="320"/>
      <c r="D1191" s="217"/>
      <c r="E1191" s="367"/>
      <c r="F1191" s="319">
        <v>470.8</v>
      </c>
      <c r="G1191" s="522"/>
      <c r="H1191" s="532"/>
      <c r="I1191" s="531"/>
    </row>
    <row r="1192" spans="1:9" s="97" customFormat="1" ht="25.5" hidden="1" customHeight="1">
      <c r="A1192" s="101">
        <v>5517</v>
      </c>
      <c r="B1192" s="103" t="s">
        <v>2519</v>
      </c>
      <c r="C1192" s="320"/>
      <c r="D1192" s="217"/>
      <c r="E1192" s="269"/>
      <c r="F1192" s="300">
        <v>751.1400000000001</v>
      </c>
      <c r="G1192" s="522"/>
      <c r="H1192" s="532"/>
      <c r="I1192" s="531"/>
    </row>
    <row r="1193" spans="1:9" s="97" customFormat="1" ht="16.5" hidden="1" customHeight="1">
      <c r="A1193" s="101">
        <v>5518</v>
      </c>
      <c r="B1193" s="103" t="s">
        <v>2520</v>
      </c>
      <c r="C1193" s="320"/>
      <c r="D1193" s="217"/>
      <c r="E1193" s="269"/>
      <c r="F1193" s="300">
        <v>695.5</v>
      </c>
      <c r="G1193" s="522"/>
      <c r="H1193" s="532"/>
      <c r="I1193" s="531"/>
    </row>
    <row r="1194" spans="1:9" s="97" customFormat="1" ht="16.5" hidden="1" customHeight="1">
      <c r="A1194" s="101">
        <v>5519</v>
      </c>
      <c r="B1194" s="103" t="s">
        <v>2521</v>
      </c>
      <c r="C1194" s="320"/>
      <c r="D1194" s="217"/>
      <c r="E1194" s="269"/>
      <c r="F1194" s="300">
        <v>6206</v>
      </c>
      <c r="G1194" s="522"/>
      <c r="H1194" s="532"/>
      <c r="I1194" s="531"/>
    </row>
    <row r="1195" spans="1:9" s="97" customFormat="1" ht="16.5" hidden="1" customHeight="1">
      <c r="A1195" s="101">
        <v>5520</v>
      </c>
      <c r="B1195" s="103" t="s">
        <v>2522</v>
      </c>
      <c r="C1195" s="320"/>
      <c r="D1195" s="217"/>
      <c r="E1195" s="269"/>
      <c r="F1195" s="300">
        <v>4131.2700000000004</v>
      </c>
      <c r="G1195" s="522"/>
      <c r="H1195" s="532"/>
      <c r="I1195" s="531"/>
    </row>
    <row r="1196" spans="1:9" s="97" customFormat="1" ht="16.5" hidden="1" customHeight="1">
      <c r="A1196" s="101">
        <v>5521</v>
      </c>
      <c r="B1196" s="103" t="s">
        <v>2523</v>
      </c>
      <c r="C1196" s="320"/>
      <c r="D1196" s="217"/>
      <c r="E1196" s="269"/>
      <c r="F1196" s="300">
        <v>749</v>
      </c>
      <c r="G1196" s="522"/>
      <c r="H1196" s="532"/>
      <c r="I1196" s="531"/>
    </row>
    <row r="1197" spans="1:9" s="97" customFormat="1" ht="16.5" hidden="1" customHeight="1">
      <c r="A1197" s="101">
        <v>5522</v>
      </c>
      <c r="B1197" s="103" t="s">
        <v>2524</v>
      </c>
      <c r="C1197" s="320"/>
      <c r="D1197" s="217"/>
      <c r="E1197" s="269"/>
      <c r="F1197" s="300">
        <v>32709.9</v>
      </c>
      <c r="G1197" s="522"/>
      <c r="H1197" s="532"/>
      <c r="I1197" s="531"/>
    </row>
    <row r="1198" spans="1:9" s="97" customFormat="1" ht="16.5" hidden="1" customHeight="1">
      <c r="A1198" s="101">
        <v>5523</v>
      </c>
      <c r="B1198" s="103" t="s">
        <v>2525</v>
      </c>
      <c r="C1198" s="320"/>
      <c r="D1198" s="217"/>
      <c r="E1198" s="269"/>
      <c r="F1198" s="300">
        <v>680.5200000000001</v>
      </c>
      <c r="G1198" s="522"/>
      <c r="H1198" s="532"/>
      <c r="I1198" s="531"/>
    </row>
    <row r="1199" spans="1:9" s="97" customFormat="1" ht="16.5" hidden="1" customHeight="1">
      <c r="A1199" s="101">
        <v>5524</v>
      </c>
      <c r="B1199" s="103" t="s">
        <v>2526</v>
      </c>
      <c r="C1199" s="320"/>
      <c r="D1199" s="217"/>
      <c r="E1199" s="269"/>
      <c r="F1199" s="300">
        <v>13749.5</v>
      </c>
      <c r="G1199" s="522"/>
      <c r="H1199" s="532"/>
      <c r="I1199" s="531"/>
    </row>
    <row r="1200" spans="1:9" s="97" customFormat="1" ht="16.5" hidden="1" customHeight="1">
      <c r="A1200" s="101">
        <v>5525</v>
      </c>
      <c r="B1200" s="103" t="s">
        <v>1001</v>
      </c>
      <c r="C1200" s="320"/>
      <c r="D1200" s="217"/>
      <c r="E1200" s="269"/>
      <c r="F1200" s="300">
        <v>856</v>
      </c>
      <c r="G1200" s="522"/>
      <c r="H1200" s="532"/>
      <c r="I1200" s="531"/>
    </row>
    <row r="1201" spans="1:9" s="97" customFormat="1" ht="16.5" hidden="1" customHeight="1">
      <c r="A1201" s="101">
        <v>5526</v>
      </c>
      <c r="B1201" s="103" t="s">
        <v>2527</v>
      </c>
      <c r="C1201" s="320"/>
      <c r="D1201" s="217"/>
      <c r="E1201" s="269"/>
      <c r="F1201" s="300">
        <v>2241.65</v>
      </c>
      <c r="G1201" s="522"/>
      <c r="H1201" s="532"/>
      <c r="I1201" s="531"/>
    </row>
    <row r="1202" spans="1:9" s="97" customFormat="1" ht="16.5" hidden="1" customHeight="1">
      <c r="A1202" s="101">
        <v>5527</v>
      </c>
      <c r="B1202" s="103" t="s">
        <v>2528</v>
      </c>
      <c r="C1202" s="320"/>
      <c r="D1202" s="217"/>
      <c r="E1202" s="269"/>
      <c r="F1202" s="300">
        <v>28.46414</v>
      </c>
      <c r="G1202" s="522"/>
      <c r="H1202" s="532"/>
      <c r="I1202" s="531"/>
    </row>
    <row r="1203" spans="1:9" s="97" customFormat="1" ht="16.5" hidden="1" customHeight="1">
      <c r="A1203" s="101">
        <v>5528</v>
      </c>
      <c r="B1203" s="103" t="s">
        <v>2529</v>
      </c>
      <c r="C1203" s="320"/>
      <c r="D1203" s="217"/>
      <c r="E1203" s="269"/>
      <c r="F1203" s="300">
        <v>695.5</v>
      </c>
      <c r="G1203" s="522"/>
      <c r="H1203" s="532"/>
      <c r="I1203" s="531"/>
    </row>
    <row r="1204" spans="1:9" s="97" customFormat="1" ht="16.5" hidden="1" customHeight="1">
      <c r="A1204" s="101">
        <v>5529</v>
      </c>
      <c r="B1204" s="103" t="s">
        <v>2530</v>
      </c>
      <c r="C1204" s="320"/>
      <c r="D1204" s="217"/>
      <c r="E1204" s="269"/>
      <c r="F1204" s="300">
        <v>8533.25</v>
      </c>
      <c r="G1204" s="522"/>
      <c r="H1204" s="532"/>
      <c r="I1204" s="531"/>
    </row>
    <row r="1205" spans="1:9" s="97" customFormat="1" ht="16.5" hidden="1" customHeight="1">
      <c r="A1205" s="101">
        <v>5530</v>
      </c>
      <c r="B1205" s="103" t="s">
        <v>2531</v>
      </c>
      <c r="C1205" s="320"/>
      <c r="D1205" s="217"/>
      <c r="E1205" s="269"/>
      <c r="F1205" s="300">
        <v>7490</v>
      </c>
      <c r="G1205" s="522"/>
      <c r="H1205" s="532"/>
      <c r="I1205" s="531"/>
    </row>
    <row r="1206" spans="1:9" s="97" customFormat="1" ht="16.5" hidden="1" customHeight="1">
      <c r="A1206" s="101">
        <v>5531</v>
      </c>
      <c r="B1206" s="103" t="s">
        <v>2532</v>
      </c>
      <c r="C1206" s="320"/>
      <c r="D1206" s="217"/>
      <c r="E1206" s="269"/>
      <c r="F1206" s="300">
        <v>1182.3500000000001</v>
      </c>
      <c r="G1206" s="522"/>
      <c r="H1206" s="532"/>
      <c r="I1206" s="531"/>
    </row>
    <row r="1207" spans="1:9" s="97" customFormat="1" ht="16.5" hidden="1" customHeight="1">
      <c r="A1207" s="101">
        <v>5532</v>
      </c>
      <c r="B1207" s="103" t="s">
        <v>2533</v>
      </c>
      <c r="C1207" s="320"/>
      <c r="D1207" s="217"/>
      <c r="E1207" s="269"/>
      <c r="F1207" s="300">
        <v>545.70000000000005</v>
      </c>
      <c r="G1207" s="522"/>
      <c r="H1207" s="532"/>
      <c r="I1207" s="531"/>
    </row>
    <row r="1208" spans="1:9" s="97" customFormat="1" ht="16.5" hidden="1" customHeight="1">
      <c r="A1208" s="101">
        <v>5533</v>
      </c>
      <c r="B1208" s="103" t="s">
        <v>2534</v>
      </c>
      <c r="C1208" s="320"/>
      <c r="D1208" s="217"/>
      <c r="E1208" s="269"/>
      <c r="F1208" s="300">
        <v>939.46</v>
      </c>
      <c r="G1208" s="522"/>
      <c r="H1208" s="532"/>
      <c r="I1208" s="531"/>
    </row>
    <row r="1209" spans="1:9" s="97" customFormat="1" ht="16.5" hidden="1" customHeight="1">
      <c r="A1209" s="101">
        <v>5534</v>
      </c>
      <c r="B1209" s="103" t="s">
        <v>2535</v>
      </c>
      <c r="C1209" s="320"/>
      <c r="D1209" s="217"/>
      <c r="E1209" s="269"/>
      <c r="F1209" s="300">
        <v>802.5</v>
      </c>
      <c r="G1209" s="522"/>
      <c r="H1209" s="532"/>
      <c r="I1209" s="531"/>
    </row>
    <row r="1210" spans="1:9" s="97" customFormat="1" ht="16.5" hidden="1" customHeight="1">
      <c r="A1210" s="101">
        <v>5535</v>
      </c>
      <c r="B1210" s="103" t="s">
        <v>2536</v>
      </c>
      <c r="C1210" s="320"/>
      <c r="D1210" s="217"/>
      <c r="E1210" s="269"/>
      <c r="F1210" s="300">
        <v>939.46</v>
      </c>
      <c r="G1210" s="522"/>
      <c r="H1210" s="532"/>
      <c r="I1210" s="531"/>
    </row>
    <row r="1211" spans="1:9" s="97" customFormat="1" ht="16.5" hidden="1" customHeight="1">
      <c r="A1211" s="101">
        <v>5536</v>
      </c>
      <c r="B1211" s="103" t="s">
        <v>2537</v>
      </c>
      <c r="C1211" s="320"/>
      <c r="D1211" s="217"/>
      <c r="E1211" s="269"/>
      <c r="F1211" s="300">
        <v>1502.2800000000002</v>
      </c>
      <c r="G1211" s="522"/>
      <c r="H1211" s="532"/>
      <c r="I1211" s="531"/>
    </row>
    <row r="1212" spans="1:9" s="97" customFormat="1" ht="16.5" hidden="1" customHeight="1">
      <c r="A1212" s="101">
        <v>5537</v>
      </c>
      <c r="B1212" s="103" t="s">
        <v>2538</v>
      </c>
      <c r="C1212" s="320"/>
      <c r="D1212" s="217"/>
      <c r="E1212" s="269"/>
      <c r="F1212" s="300">
        <v>5029</v>
      </c>
      <c r="G1212" s="522"/>
      <c r="H1212" s="532"/>
      <c r="I1212" s="531"/>
    </row>
    <row r="1213" spans="1:9" s="97" customFormat="1" ht="16.5" hidden="1" customHeight="1">
      <c r="A1213" s="101">
        <v>5538</v>
      </c>
      <c r="B1213" s="103" t="s">
        <v>2539</v>
      </c>
      <c r="C1213" s="320"/>
      <c r="D1213" s="217"/>
      <c r="E1213" s="269"/>
      <c r="F1213" s="300">
        <v>642</v>
      </c>
      <c r="G1213" s="522"/>
      <c r="H1213" s="532"/>
      <c r="I1213" s="531"/>
    </row>
    <row r="1214" spans="1:9" s="97" customFormat="1" ht="16.5" hidden="1" customHeight="1">
      <c r="A1214" s="101">
        <v>5539</v>
      </c>
      <c r="B1214" s="103" t="s">
        <v>2540</v>
      </c>
      <c r="C1214" s="320"/>
      <c r="D1214" s="217"/>
      <c r="E1214" s="269"/>
      <c r="F1214" s="300">
        <v>732.95</v>
      </c>
      <c r="G1214" s="522"/>
      <c r="H1214" s="532"/>
      <c r="I1214" s="531"/>
    </row>
    <row r="1215" spans="1:9" s="97" customFormat="1" ht="25.5" hidden="1" customHeight="1">
      <c r="A1215" s="101">
        <v>5540</v>
      </c>
      <c r="B1215" s="103" t="s">
        <v>2541</v>
      </c>
      <c r="C1215" s="320"/>
      <c r="D1215" s="217"/>
      <c r="E1215" s="269"/>
      <c r="F1215" s="300">
        <v>7800.3</v>
      </c>
      <c r="G1215" s="522"/>
      <c r="H1215" s="532"/>
      <c r="I1215" s="531"/>
    </row>
    <row r="1216" spans="1:9" s="97" customFormat="1" ht="16.5" hidden="1" customHeight="1">
      <c r="A1216" s="101">
        <v>5541</v>
      </c>
      <c r="B1216" s="103" t="s">
        <v>2542</v>
      </c>
      <c r="C1216" s="320"/>
      <c r="D1216" s="217"/>
      <c r="E1216" s="269"/>
      <c r="F1216" s="300">
        <v>11984</v>
      </c>
      <c r="G1216" s="522"/>
      <c r="H1216" s="532"/>
      <c r="I1216" s="531"/>
    </row>
    <row r="1217" spans="1:9" s="97" customFormat="1" ht="16.5" hidden="1" customHeight="1">
      <c r="A1217" s="101">
        <v>5542</v>
      </c>
      <c r="B1217" s="103" t="s">
        <v>2543</v>
      </c>
      <c r="C1217" s="320"/>
      <c r="D1217" s="217"/>
      <c r="E1217" s="269"/>
      <c r="F1217" s="300">
        <v>235.4</v>
      </c>
      <c r="G1217" s="522"/>
      <c r="H1217" s="532"/>
      <c r="I1217" s="531"/>
    </row>
    <row r="1218" spans="1:9" s="97" customFormat="1" ht="16.5" hidden="1" customHeight="1">
      <c r="A1218" s="101">
        <v>5543</v>
      </c>
      <c r="B1218" s="103" t="s">
        <v>2544</v>
      </c>
      <c r="C1218" s="320"/>
      <c r="D1218" s="217"/>
      <c r="E1218" s="269"/>
      <c r="F1218" s="263">
        <v>1043.25</v>
      </c>
      <c r="G1218" s="522"/>
      <c r="H1218" s="532"/>
      <c r="I1218" s="531"/>
    </row>
    <row r="1219" spans="1:9" s="97" customFormat="1" ht="16.5" hidden="1" customHeight="1">
      <c r="A1219" s="101">
        <v>5544</v>
      </c>
      <c r="B1219" s="103" t="s">
        <v>2545</v>
      </c>
      <c r="C1219" s="320"/>
      <c r="D1219" s="217"/>
      <c r="E1219" s="269"/>
      <c r="F1219" s="263">
        <v>856</v>
      </c>
      <c r="G1219" s="522"/>
      <c r="H1219" s="532"/>
      <c r="I1219" s="531"/>
    </row>
    <row r="1220" spans="1:9" s="97" customFormat="1" ht="16.5" hidden="1" customHeight="1">
      <c r="A1220" s="101">
        <v>5545</v>
      </c>
      <c r="B1220" s="103" t="s">
        <v>2546</v>
      </c>
      <c r="C1220" s="320"/>
      <c r="D1220" s="217"/>
      <c r="E1220" s="269"/>
      <c r="F1220" s="263">
        <v>856</v>
      </c>
      <c r="G1220" s="522"/>
      <c r="H1220" s="532"/>
      <c r="I1220" s="531"/>
    </row>
    <row r="1221" spans="1:9" s="97" customFormat="1" ht="16.5" hidden="1" customHeight="1">
      <c r="A1221" s="101">
        <v>5546</v>
      </c>
      <c r="B1221" s="103" t="s">
        <v>2547</v>
      </c>
      <c r="C1221" s="320"/>
      <c r="D1221" s="217"/>
      <c r="E1221" s="269"/>
      <c r="F1221" s="300">
        <v>1754.8000000000002</v>
      </c>
      <c r="G1221" s="522"/>
      <c r="H1221" s="532"/>
      <c r="I1221" s="531"/>
    </row>
    <row r="1222" spans="1:9" s="97" customFormat="1" ht="16.5" hidden="1" customHeight="1">
      <c r="A1222" s="101">
        <v>5547</v>
      </c>
      <c r="B1222" s="103" t="s">
        <v>2548</v>
      </c>
      <c r="C1222" s="320"/>
      <c r="D1222" s="217"/>
      <c r="E1222" s="269"/>
      <c r="F1222" s="300">
        <v>2813.03</v>
      </c>
      <c r="G1222" s="522"/>
      <c r="H1222" s="532"/>
      <c r="I1222" s="531"/>
    </row>
    <row r="1223" spans="1:9" s="97" customFormat="1" ht="16.5" hidden="1" customHeight="1">
      <c r="A1223" s="101">
        <v>5548</v>
      </c>
      <c r="B1223" s="103" t="s">
        <v>2549</v>
      </c>
      <c r="C1223" s="320"/>
      <c r="D1223" s="217"/>
      <c r="E1223" s="269"/>
      <c r="F1223" s="300">
        <v>1230.5</v>
      </c>
      <c r="G1223" s="522"/>
      <c r="H1223" s="532"/>
      <c r="I1223" s="531"/>
    </row>
    <row r="1224" spans="1:9" s="97" customFormat="1" ht="16.5" hidden="1" customHeight="1">
      <c r="A1224" s="101">
        <v>5549</v>
      </c>
      <c r="B1224" s="103" t="s">
        <v>2550</v>
      </c>
      <c r="C1224" s="320"/>
      <c r="D1224" s="217"/>
      <c r="E1224" s="269"/>
      <c r="F1224" s="300">
        <v>321</v>
      </c>
      <c r="G1224" s="522"/>
      <c r="H1224" s="532"/>
      <c r="I1224" s="531"/>
    </row>
    <row r="1225" spans="1:9" s="97" customFormat="1" ht="16.5" hidden="1" customHeight="1">
      <c r="A1225" s="101">
        <v>5550</v>
      </c>
      <c r="B1225" s="103" t="s">
        <v>2551</v>
      </c>
      <c r="C1225" s="320"/>
      <c r="D1225" s="217"/>
      <c r="E1225" s="269"/>
      <c r="F1225" s="263">
        <v>42200.800000000003</v>
      </c>
      <c r="G1225" s="522"/>
      <c r="H1225" s="532"/>
      <c r="I1225" s="531"/>
    </row>
    <row r="1226" spans="1:9" s="97" customFormat="1" ht="16.5" hidden="1" customHeight="1">
      <c r="A1226" s="101">
        <v>5551</v>
      </c>
      <c r="B1226" s="103" t="s">
        <v>2552</v>
      </c>
      <c r="C1226" s="320"/>
      <c r="D1226" s="217"/>
      <c r="E1226" s="269"/>
      <c r="F1226" s="263">
        <v>888.1</v>
      </c>
      <c r="G1226" s="522"/>
      <c r="H1226" s="532"/>
      <c r="I1226" s="531"/>
    </row>
    <row r="1227" spans="1:9" s="97" customFormat="1" ht="16.5" hidden="1" customHeight="1">
      <c r="A1227" s="101">
        <v>5552</v>
      </c>
      <c r="B1227" s="103" t="s">
        <v>2553</v>
      </c>
      <c r="C1227" s="320"/>
      <c r="D1227" s="217"/>
      <c r="E1227" s="269"/>
      <c r="F1227" s="263">
        <v>3964.3500000000004</v>
      </c>
      <c r="G1227" s="522"/>
      <c r="H1227" s="532"/>
      <c r="I1227" s="531"/>
    </row>
    <row r="1228" spans="1:9" s="97" customFormat="1" ht="87" hidden="1" customHeight="1">
      <c r="A1228" s="101">
        <v>5553</v>
      </c>
      <c r="B1228" s="13" t="s">
        <v>2815</v>
      </c>
      <c r="C1228" s="324" t="s">
        <v>2511</v>
      </c>
      <c r="D1228" s="209" t="s">
        <v>9</v>
      </c>
      <c r="E1228" s="206"/>
      <c r="F1228" s="207">
        <v>551.05000000000007</v>
      </c>
      <c r="G1228" s="522"/>
      <c r="H1228" s="532"/>
      <c r="I1228" s="531"/>
    </row>
    <row r="1229" spans="1:9" s="97" customFormat="1" ht="16.5" hidden="1" customHeight="1">
      <c r="A1229" s="101">
        <v>5554</v>
      </c>
      <c r="B1229" s="220" t="s">
        <v>2554</v>
      </c>
      <c r="C1229" s="368" t="s">
        <v>2555</v>
      </c>
      <c r="D1229" s="337"/>
      <c r="E1229" s="318"/>
      <c r="F1229" s="319">
        <v>749</v>
      </c>
      <c r="G1229" s="522"/>
      <c r="H1229" s="532"/>
      <c r="I1229" s="531"/>
    </row>
    <row r="1230" spans="1:9" s="97" customFormat="1" ht="16.5" hidden="1" customHeight="1">
      <c r="A1230" s="101">
        <v>5555</v>
      </c>
      <c r="B1230" s="220" t="s">
        <v>2554</v>
      </c>
      <c r="C1230" s="368" t="s">
        <v>2556</v>
      </c>
      <c r="D1230" s="337"/>
      <c r="E1230" s="318"/>
      <c r="F1230" s="319">
        <v>749</v>
      </c>
      <c r="G1230" s="522"/>
      <c r="H1230" s="532"/>
      <c r="I1230" s="531"/>
    </row>
    <row r="1231" spans="1:9" s="97" customFormat="1" ht="16.5" hidden="1" customHeight="1">
      <c r="A1231" s="101">
        <v>5556</v>
      </c>
      <c r="B1231" s="220" t="s">
        <v>2554</v>
      </c>
      <c r="C1231" s="368" t="s">
        <v>2557</v>
      </c>
      <c r="D1231" s="337"/>
      <c r="E1231" s="318"/>
      <c r="F1231" s="319">
        <v>749</v>
      </c>
      <c r="G1231" s="522"/>
      <c r="H1231" s="532"/>
      <c r="I1231" s="531"/>
    </row>
    <row r="1232" spans="1:9" s="97" customFormat="1" ht="16.5" hidden="1" customHeight="1">
      <c r="A1232" s="101">
        <v>5557</v>
      </c>
      <c r="B1232" s="220" t="s">
        <v>2554</v>
      </c>
      <c r="C1232" s="368" t="s">
        <v>2558</v>
      </c>
      <c r="D1232" s="337"/>
      <c r="E1232" s="318"/>
      <c r="F1232" s="319">
        <v>749</v>
      </c>
      <c r="G1232" s="522"/>
      <c r="H1232" s="532"/>
      <c r="I1232" s="531"/>
    </row>
    <row r="1233" spans="1:9" s="97" customFormat="1" ht="16.5" hidden="1" customHeight="1">
      <c r="A1233" s="101">
        <v>5558</v>
      </c>
      <c r="B1233" s="220" t="s">
        <v>2554</v>
      </c>
      <c r="C1233" s="368" t="s">
        <v>2559</v>
      </c>
      <c r="D1233" s="337"/>
      <c r="E1233" s="318"/>
      <c r="F1233" s="319">
        <v>749</v>
      </c>
      <c r="G1233" s="522"/>
      <c r="H1233" s="532"/>
      <c r="I1233" s="531"/>
    </row>
    <row r="1234" spans="1:9" s="97" customFormat="1" ht="16.5" hidden="1" customHeight="1">
      <c r="A1234" s="101">
        <v>5559</v>
      </c>
      <c r="B1234" s="220" t="s">
        <v>2554</v>
      </c>
      <c r="C1234" s="368" t="s">
        <v>2560</v>
      </c>
      <c r="D1234" s="337"/>
      <c r="E1234" s="318"/>
      <c r="F1234" s="319">
        <v>749</v>
      </c>
      <c r="G1234" s="522"/>
      <c r="H1234" s="532"/>
      <c r="I1234" s="531"/>
    </row>
    <row r="1235" spans="1:9" s="97" customFormat="1" ht="64.5" hidden="1" customHeight="1">
      <c r="A1235" s="101">
        <v>5560</v>
      </c>
      <c r="B1235" s="103" t="s">
        <v>3024</v>
      </c>
      <c r="C1235" s="316" t="s">
        <v>2561</v>
      </c>
      <c r="D1235" s="197" t="s">
        <v>2562</v>
      </c>
      <c r="E1235" s="369"/>
      <c r="F1235" s="370">
        <v>2675</v>
      </c>
      <c r="G1235" s="522"/>
      <c r="H1235" s="532"/>
      <c r="I1235" s="531"/>
    </row>
    <row r="1236" spans="1:9" s="97" customFormat="1" ht="26.25" hidden="1" customHeight="1">
      <c r="A1236" s="101">
        <v>5561</v>
      </c>
      <c r="B1236" s="103" t="s">
        <v>2563</v>
      </c>
      <c r="C1236" s="316"/>
      <c r="D1236" s="197" t="s">
        <v>2562</v>
      </c>
      <c r="E1236" s="369"/>
      <c r="F1236" s="370">
        <v>1379.23</v>
      </c>
      <c r="G1236" s="522"/>
      <c r="H1236" s="532"/>
      <c r="I1236" s="531"/>
    </row>
    <row r="1237" spans="1:9" s="97" customFormat="1" ht="38.25" hidden="1" customHeight="1">
      <c r="A1237" s="101">
        <v>5562</v>
      </c>
      <c r="B1237" s="12" t="s">
        <v>2564</v>
      </c>
      <c r="C1237" s="316"/>
      <c r="D1237" s="197" t="s">
        <v>2562</v>
      </c>
      <c r="E1237" s="369"/>
      <c r="F1237" s="370">
        <v>214000</v>
      </c>
      <c r="G1237" s="522"/>
      <c r="H1237" s="532"/>
      <c r="I1237" s="531"/>
    </row>
    <row r="1238" spans="1:9" s="97" customFormat="1" ht="38.25" hidden="1" customHeight="1">
      <c r="A1238" s="101">
        <v>5563</v>
      </c>
      <c r="B1238" s="12" t="s">
        <v>2565</v>
      </c>
      <c r="C1238" s="316"/>
      <c r="D1238" s="197" t="s">
        <v>2562</v>
      </c>
      <c r="E1238" s="369"/>
      <c r="F1238" s="370">
        <v>214000</v>
      </c>
      <c r="G1238" s="522"/>
      <c r="H1238" s="532"/>
      <c r="I1238" s="531"/>
    </row>
    <row r="1239" spans="1:9" s="97" customFormat="1" ht="25.5" hidden="1" customHeight="1">
      <c r="A1239" s="101">
        <v>5564</v>
      </c>
      <c r="B1239" s="12" t="s">
        <v>2566</v>
      </c>
      <c r="C1239" s="316"/>
      <c r="D1239" s="197" t="s">
        <v>2562</v>
      </c>
      <c r="E1239" s="369"/>
      <c r="F1239" s="370">
        <v>192600</v>
      </c>
      <c r="G1239" s="522"/>
      <c r="H1239" s="532"/>
      <c r="I1239" s="531"/>
    </row>
    <row r="1240" spans="1:9" s="97" customFormat="1" ht="25.5" hidden="1" customHeight="1">
      <c r="A1240" s="101">
        <v>5565</v>
      </c>
      <c r="B1240" s="12" t="s">
        <v>2567</v>
      </c>
      <c r="C1240" s="316"/>
      <c r="D1240" s="197" t="s">
        <v>2562</v>
      </c>
      <c r="E1240" s="369"/>
      <c r="F1240" s="370">
        <v>214000</v>
      </c>
      <c r="G1240" s="522"/>
      <c r="H1240" s="532"/>
      <c r="I1240" s="531"/>
    </row>
    <row r="1241" spans="1:9" s="97" customFormat="1" ht="25.5" hidden="1" customHeight="1">
      <c r="A1241" s="101">
        <v>5566</v>
      </c>
      <c r="B1241" s="12" t="s">
        <v>2568</v>
      </c>
      <c r="C1241" s="316"/>
      <c r="D1241" s="197" t="s">
        <v>2562</v>
      </c>
      <c r="E1241" s="369"/>
      <c r="F1241" s="370">
        <v>192600</v>
      </c>
      <c r="G1241" s="522"/>
      <c r="H1241" s="532"/>
      <c r="I1241" s="531"/>
    </row>
    <row r="1242" spans="1:9" s="97" customFormat="1" ht="25.5" hidden="1" customHeight="1">
      <c r="A1242" s="101">
        <v>5567</v>
      </c>
      <c r="B1242" s="12" t="s">
        <v>2569</v>
      </c>
      <c r="C1242" s="316"/>
      <c r="D1242" s="197" t="s">
        <v>2562</v>
      </c>
      <c r="E1242" s="369"/>
      <c r="F1242" s="370">
        <v>214000</v>
      </c>
      <c r="G1242" s="522"/>
      <c r="H1242" s="532"/>
      <c r="I1242" s="531"/>
    </row>
    <row r="1243" spans="1:9" s="97" customFormat="1" ht="25.5" hidden="1" customHeight="1">
      <c r="A1243" s="101">
        <v>5568</v>
      </c>
      <c r="B1243" s="12" t="s">
        <v>2570</v>
      </c>
      <c r="C1243" s="316"/>
      <c r="D1243" s="197" t="s">
        <v>2562</v>
      </c>
      <c r="E1243" s="369"/>
      <c r="F1243" s="370">
        <v>192600</v>
      </c>
      <c r="G1243" s="522"/>
      <c r="H1243" s="532"/>
      <c r="I1243" s="531"/>
    </row>
    <row r="1244" spans="1:9" s="97" customFormat="1" ht="39" hidden="1" customHeight="1">
      <c r="A1244" s="101">
        <v>5569</v>
      </c>
      <c r="B1244" s="371" t="s">
        <v>2571</v>
      </c>
      <c r="C1244" s="345" t="s">
        <v>2572</v>
      </c>
      <c r="D1244" s="197" t="s">
        <v>2562</v>
      </c>
      <c r="E1244" s="369"/>
      <c r="F1244" s="370">
        <v>856</v>
      </c>
      <c r="G1244" s="522"/>
      <c r="H1244" s="532"/>
      <c r="I1244" s="531"/>
    </row>
    <row r="1245" spans="1:9" s="97" customFormat="1" ht="25.5" hidden="1" customHeight="1">
      <c r="A1245" s="101">
        <v>5570</v>
      </c>
      <c r="B1245" s="291" t="s">
        <v>2573</v>
      </c>
      <c r="C1245" s="316"/>
      <c r="D1245" s="197"/>
      <c r="E1245" s="372"/>
      <c r="F1245" s="315">
        <v>107000</v>
      </c>
      <c r="G1245" s="522"/>
      <c r="H1245" s="532"/>
      <c r="I1245" s="531"/>
    </row>
    <row r="1246" spans="1:9" s="97" customFormat="1" ht="25.5" hidden="1" customHeight="1">
      <c r="A1246" s="101">
        <v>5571</v>
      </c>
      <c r="B1246" s="291" t="s">
        <v>2574</v>
      </c>
      <c r="C1246" s="316"/>
      <c r="D1246" s="197"/>
      <c r="E1246" s="372"/>
      <c r="F1246" s="315">
        <v>107000</v>
      </c>
      <c r="G1246" s="522"/>
      <c r="H1246" s="532"/>
      <c r="I1246" s="531"/>
    </row>
    <row r="1247" spans="1:9" s="97" customFormat="1" ht="25.5" hidden="1" customHeight="1">
      <c r="A1247" s="101">
        <v>5572</v>
      </c>
      <c r="B1247" s="291" t="s">
        <v>2575</v>
      </c>
      <c r="C1247" s="316"/>
      <c r="D1247" s="197"/>
      <c r="E1247" s="372"/>
      <c r="F1247" s="315">
        <v>107000</v>
      </c>
      <c r="G1247" s="522"/>
      <c r="H1247" s="532"/>
      <c r="I1247" s="531"/>
    </row>
    <row r="1248" spans="1:9" s="97" customFormat="1" ht="25.5" hidden="1" customHeight="1">
      <c r="A1248" s="101">
        <v>5573</v>
      </c>
      <c r="B1248" s="291" t="s">
        <v>2576</v>
      </c>
      <c r="C1248" s="320"/>
      <c r="D1248" s="337"/>
      <c r="E1248" s="372"/>
      <c r="F1248" s="315">
        <v>107000</v>
      </c>
      <c r="G1248" s="522"/>
      <c r="H1248" s="532"/>
      <c r="I1248" s="531"/>
    </row>
    <row r="1249" spans="1:9" s="97" customFormat="1" ht="25.5" hidden="1" customHeight="1">
      <c r="A1249" s="101">
        <v>5574</v>
      </c>
      <c r="B1249" s="371" t="s">
        <v>2577</v>
      </c>
      <c r="C1249" s="320"/>
      <c r="D1249" s="337" t="s">
        <v>2562</v>
      </c>
      <c r="E1249" s="373"/>
      <c r="F1249" s="374">
        <v>89.88000000000001</v>
      </c>
      <c r="G1249" s="522"/>
      <c r="H1249" s="532"/>
      <c r="I1249" s="531"/>
    </row>
    <row r="1250" spans="1:9" s="97" customFormat="1" ht="25.5" hidden="1" customHeight="1">
      <c r="A1250" s="101">
        <v>5575</v>
      </c>
      <c r="B1250" s="371" t="s">
        <v>2578</v>
      </c>
      <c r="C1250" s="320"/>
      <c r="D1250" s="337" t="s">
        <v>2562</v>
      </c>
      <c r="E1250" s="373"/>
      <c r="F1250" s="374">
        <v>89.88000000000001</v>
      </c>
      <c r="G1250" s="522"/>
      <c r="H1250" s="532"/>
      <c r="I1250" s="531"/>
    </row>
    <row r="1251" spans="1:9" s="97" customFormat="1" ht="26.25" hidden="1" customHeight="1">
      <c r="A1251" s="101">
        <v>5576</v>
      </c>
      <c r="B1251" s="276" t="s">
        <v>3025</v>
      </c>
      <c r="C1251" s="352" t="s">
        <v>2579</v>
      </c>
      <c r="D1251" s="337" t="s">
        <v>113</v>
      </c>
      <c r="E1251" s="373"/>
      <c r="F1251" s="374">
        <v>82000</v>
      </c>
      <c r="G1251" s="522"/>
      <c r="H1251" s="532"/>
      <c r="I1251" s="531"/>
    </row>
    <row r="1252" spans="1:9" s="97" customFormat="1" ht="26.25" hidden="1" customHeight="1">
      <c r="A1252" s="101">
        <v>5577</v>
      </c>
      <c r="B1252" s="276" t="s">
        <v>3026</v>
      </c>
      <c r="C1252" s="352" t="s">
        <v>2579</v>
      </c>
      <c r="D1252" s="337" t="s">
        <v>113</v>
      </c>
      <c r="E1252" s="373"/>
      <c r="F1252" s="374">
        <v>82000</v>
      </c>
      <c r="G1252" s="522"/>
      <c r="H1252" s="532"/>
      <c r="I1252" s="531"/>
    </row>
    <row r="1253" spans="1:9" s="97" customFormat="1" ht="39" hidden="1" customHeight="1">
      <c r="A1253" s="101">
        <v>5578</v>
      </c>
      <c r="B1253" s="371" t="s">
        <v>2580</v>
      </c>
      <c r="C1253" s="375" t="s">
        <v>2581</v>
      </c>
      <c r="D1253" s="337" t="s">
        <v>2582</v>
      </c>
      <c r="E1253" s="373"/>
      <c r="F1253" s="374">
        <v>17000</v>
      </c>
      <c r="G1253" s="522"/>
      <c r="H1253" s="532"/>
      <c r="I1253" s="531"/>
    </row>
    <row r="1254" spans="1:9" s="97" customFormat="1" ht="63.75" hidden="1" customHeight="1">
      <c r="A1254" s="101">
        <v>5579</v>
      </c>
      <c r="B1254" s="376" t="s">
        <v>2583</v>
      </c>
      <c r="C1254" s="377"/>
      <c r="D1254" s="337" t="s">
        <v>113</v>
      </c>
      <c r="E1254" s="373"/>
      <c r="F1254" s="374">
        <v>20330</v>
      </c>
      <c r="G1254" s="522"/>
      <c r="H1254" s="532"/>
      <c r="I1254" s="531"/>
    </row>
    <row r="1255" spans="1:9" s="97" customFormat="1" ht="26.25" hidden="1" customHeight="1">
      <c r="A1255" s="101">
        <v>5580</v>
      </c>
      <c r="B1255" s="276" t="s">
        <v>2584</v>
      </c>
      <c r="C1255" s="378" t="s">
        <v>2585</v>
      </c>
      <c r="D1255" s="43" t="s">
        <v>113</v>
      </c>
      <c r="E1255" s="373"/>
      <c r="F1255" s="374">
        <v>14980</v>
      </c>
      <c r="G1255" s="522"/>
      <c r="H1255" s="532"/>
      <c r="I1255" s="531"/>
    </row>
    <row r="1256" spans="1:9" s="97" customFormat="1" ht="26.25" hidden="1" customHeight="1">
      <c r="A1256" s="101">
        <v>5581</v>
      </c>
      <c r="B1256" s="371" t="s">
        <v>2586</v>
      </c>
      <c r="C1256" s="316" t="s">
        <v>2587</v>
      </c>
      <c r="D1256" s="43" t="s">
        <v>2582</v>
      </c>
      <c r="E1256" s="373"/>
      <c r="F1256" s="374">
        <v>50771.5</v>
      </c>
      <c r="G1256" s="522"/>
      <c r="H1256" s="532"/>
      <c r="I1256" s="531"/>
    </row>
    <row r="1257" spans="1:9" s="97" customFormat="1" ht="77.25" hidden="1" customHeight="1">
      <c r="A1257" s="101">
        <v>5582</v>
      </c>
      <c r="B1257" s="371" t="s">
        <v>2588</v>
      </c>
      <c r="C1257" s="316" t="s">
        <v>2589</v>
      </c>
      <c r="D1257" s="43" t="s">
        <v>113</v>
      </c>
      <c r="E1257" s="373"/>
      <c r="F1257" s="374">
        <v>63130.000000000007</v>
      </c>
      <c r="G1257" s="522"/>
      <c r="H1257" s="532"/>
      <c r="I1257" s="531"/>
    </row>
    <row r="1258" spans="1:9" s="97" customFormat="1" ht="51" hidden="1" customHeight="1">
      <c r="A1258" s="101">
        <v>5583</v>
      </c>
      <c r="B1258" s="371" t="s">
        <v>2590</v>
      </c>
      <c r="C1258" s="320" t="s">
        <v>2591</v>
      </c>
      <c r="D1258" s="337" t="s">
        <v>113</v>
      </c>
      <c r="E1258" s="373"/>
      <c r="F1258" s="374">
        <v>22256</v>
      </c>
      <c r="G1258" s="522"/>
      <c r="H1258" s="532"/>
      <c r="I1258" s="531"/>
    </row>
    <row r="1259" spans="1:9" s="97" customFormat="1" ht="38.25" hidden="1" customHeight="1">
      <c r="A1259" s="101">
        <v>5584</v>
      </c>
      <c r="B1259" s="371" t="s">
        <v>3027</v>
      </c>
      <c r="C1259" s="320" t="s">
        <v>2592</v>
      </c>
      <c r="D1259" s="337" t="s">
        <v>2593</v>
      </c>
      <c r="E1259" s="373"/>
      <c r="F1259" s="374">
        <v>82069</v>
      </c>
      <c r="G1259" s="522"/>
      <c r="H1259" s="532"/>
      <c r="I1259" s="531"/>
    </row>
    <row r="1260" spans="1:9" s="97" customFormat="1" ht="38.25" hidden="1" customHeight="1">
      <c r="A1260" s="101">
        <v>5585</v>
      </c>
      <c r="B1260" s="371" t="s">
        <v>2594</v>
      </c>
      <c r="C1260" s="379" t="s">
        <v>2595</v>
      </c>
      <c r="D1260" s="380" t="s">
        <v>2562</v>
      </c>
      <c r="E1260" s="373"/>
      <c r="F1260" s="374">
        <v>19260</v>
      </c>
      <c r="G1260" s="522"/>
      <c r="H1260" s="532"/>
      <c r="I1260" s="531"/>
    </row>
    <row r="1261" spans="1:9" s="97" customFormat="1" ht="38.25" hidden="1" customHeight="1">
      <c r="A1261" s="101">
        <v>5586</v>
      </c>
      <c r="B1261" s="371" t="s">
        <v>2594</v>
      </c>
      <c r="C1261" s="320" t="s">
        <v>2596</v>
      </c>
      <c r="D1261" s="43" t="s">
        <v>2562</v>
      </c>
      <c r="E1261" s="373"/>
      <c r="F1261" s="374">
        <v>19260</v>
      </c>
      <c r="G1261" s="522"/>
      <c r="H1261" s="532"/>
      <c r="I1261" s="531"/>
    </row>
    <row r="1262" spans="1:9" s="97" customFormat="1" ht="38.25" hidden="1" customHeight="1">
      <c r="A1262" s="101">
        <v>5587</v>
      </c>
      <c r="B1262" s="234" t="s">
        <v>2597</v>
      </c>
      <c r="C1262" s="316" t="s">
        <v>2598</v>
      </c>
      <c r="D1262" s="43" t="s">
        <v>2562</v>
      </c>
      <c r="E1262" s="372"/>
      <c r="F1262" s="315">
        <v>21400</v>
      </c>
      <c r="G1262" s="522"/>
      <c r="H1262" s="532"/>
      <c r="I1262" s="531"/>
    </row>
    <row r="1263" spans="1:9" s="97" customFormat="1" ht="38.25" hidden="1" customHeight="1">
      <c r="A1263" s="101">
        <v>5588</v>
      </c>
      <c r="B1263" s="234" t="s">
        <v>2597</v>
      </c>
      <c r="C1263" s="316" t="s">
        <v>2599</v>
      </c>
      <c r="D1263" s="43" t="s">
        <v>2562</v>
      </c>
      <c r="E1263" s="372"/>
      <c r="F1263" s="315">
        <v>21400</v>
      </c>
      <c r="G1263" s="522"/>
      <c r="H1263" s="532"/>
      <c r="I1263" s="531"/>
    </row>
    <row r="1264" spans="1:9" s="97" customFormat="1" ht="39" hidden="1" customHeight="1">
      <c r="A1264" s="101">
        <v>5589</v>
      </c>
      <c r="B1264" s="234" t="s">
        <v>2597</v>
      </c>
      <c r="C1264" s="316" t="s">
        <v>2600</v>
      </c>
      <c r="D1264" s="43" t="s">
        <v>2562</v>
      </c>
      <c r="E1264" s="372"/>
      <c r="F1264" s="315">
        <v>24610</v>
      </c>
      <c r="G1264" s="522"/>
      <c r="H1264" s="532"/>
      <c r="I1264" s="531"/>
    </row>
    <row r="1265" spans="1:9" s="97" customFormat="1" ht="16.5" hidden="1" customHeight="1">
      <c r="A1265" s="101">
        <v>5590</v>
      </c>
      <c r="B1265" s="12" t="s">
        <v>2601</v>
      </c>
      <c r="C1265" s="359" t="s">
        <v>2602</v>
      </c>
      <c r="D1265" s="43" t="s">
        <v>2562</v>
      </c>
      <c r="E1265" s="381"/>
      <c r="F1265" s="340">
        <v>214</v>
      </c>
      <c r="G1265" s="522"/>
      <c r="H1265" s="532"/>
      <c r="I1265" s="531"/>
    </row>
    <row r="1266" spans="1:9" s="97" customFormat="1" ht="16.5" hidden="1" customHeight="1">
      <c r="A1266" s="101">
        <v>5591</v>
      </c>
      <c r="B1266" s="12" t="s">
        <v>2460</v>
      </c>
      <c r="C1266" s="359" t="s">
        <v>2603</v>
      </c>
      <c r="D1266" s="43" t="s">
        <v>2562</v>
      </c>
      <c r="E1266" s="381"/>
      <c r="F1266" s="340">
        <v>214</v>
      </c>
      <c r="G1266" s="522"/>
      <c r="H1266" s="532"/>
      <c r="I1266" s="531"/>
    </row>
    <row r="1267" spans="1:9" s="97" customFormat="1" ht="16.5" hidden="1" customHeight="1">
      <c r="A1267" s="101">
        <v>5592</v>
      </c>
      <c r="B1267" s="10" t="s">
        <v>419</v>
      </c>
      <c r="C1267" s="15" t="s">
        <v>2604</v>
      </c>
      <c r="D1267" s="43" t="s">
        <v>2562</v>
      </c>
      <c r="E1267" s="372"/>
      <c r="F1267" s="315">
        <v>86.67</v>
      </c>
      <c r="G1267" s="522"/>
      <c r="H1267" s="532"/>
      <c r="I1267" s="531"/>
    </row>
    <row r="1268" spans="1:9" s="97" customFormat="1" ht="25.5" hidden="1" customHeight="1">
      <c r="A1268" s="101">
        <v>5593</v>
      </c>
      <c r="B1268" s="273" t="s">
        <v>2605</v>
      </c>
      <c r="C1268" s="345" t="s">
        <v>2606</v>
      </c>
      <c r="D1268" s="43" t="s">
        <v>2562</v>
      </c>
      <c r="E1268" s="372"/>
      <c r="F1268" s="315">
        <v>35310</v>
      </c>
      <c r="G1268" s="522"/>
      <c r="H1268" s="532"/>
      <c r="I1268" s="531"/>
    </row>
    <row r="1269" spans="1:9" s="97" customFormat="1" ht="63.75" hidden="1" customHeight="1">
      <c r="A1269" s="101">
        <v>5594</v>
      </c>
      <c r="B1269" s="273" t="s">
        <v>2607</v>
      </c>
      <c r="C1269" s="345" t="s">
        <v>2608</v>
      </c>
      <c r="D1269" s="43" t="s">
        <v>2562</v>
      </c>
      <c r="E1269" s="372"/>
      <c r="F1269" s="315">
        <v>13268</v>
      </c>
      <c r="G1269" s="522"/>
      <c r="H1269" s="532"/>
      <c r="I1269" s="531"/>
    </row>
    <row r="1270" spans="1:9" s="97" customFormat="1" ht="63.75" hidden="1" customHeight="1">
      <c r="A1270" s="101">
        <v>5595</v>
      </c>
      <c r="B1270" s="273" t="s">
        <v>2607</v>
      </c>
      <c r="C1270" s="345" t="s">
        <v>2609</v>
      </c>
      <c r="D1270" s="43" t="s">
        <v>2562</v>
      </c>
      <c r="E1270" s="372"/>
      <c r="F1270" s="315">
        <v>13268</v>
      </c>
      <c r="G1270" s="522"/>
      <c r="H1270" s="532"/>
      <c r="I1270" s="531"/>
    </row>
    <row r="1271" spans="1:9" s="97" customFormat="1" ht="63.75" hidden="1" customHeight="1">
      <c r="A1271" s="101">
        <v>5596</v>
      </c>
      <c r="B1271" s="273" t="s">
        <v>2607</v>
      </c>
      <c r="C1271" s="345" t="s">
        <v>2610</v>
      </c>
      <c r="D1271" s="43" t="s">
        <v>2562</v>
      </c>
      <c r="E1271" s="372"/>
      <c r="F1271" s="315">
        <v>19902</v>
      </c>
      <c r="G1271" s="522"/>
      <c r="H1271" s="532"/>
      <c r="I1271" s="531"/>
    </row>
    <row r="1272" spans="1:9" s="97" customFormat="1" ht="63.75" hidden="1" customHeight="1">
      <c r="A1272" s="101">
        <v>5597</v>
      </c>
      <c r="B1272" s="273" t="s">
        <v>2611</v>
      </c>
      <c r="C1272" s="345" t="s">
        <v>2612</v>
      </c>
      <c r="D1272" s="43" t="s">
        <v>2562</v>
      </c>
      <c r="E1272" s="372"/>
      <c r="F1272" s="315">
        <v>13268</v>
      </c>
      <c r="G1272" s="522"/>
      <c r="H1272" s="532"/>
      <c r="I1272" s="531"/>
    </row>
    <row r="1273" spans="1:9" s="97" customFormat="1" ht="63.75" hidden="1" customHeight="1">
      <c r="A1273" s="101">
        <v>5598</v>
      </c>
      <c r="B1273" s="273" t="s">
        <v>2611</v>
      </c>
      <c r="C1273" s="345" t="s">
        <v>2613</v>
      </c>
      <c r="D1273" s="43" t="s">
        <v>2562</v>
      </c>
      <c r="E1273" s="372"/>
      <c r="F1273" s="315">
        <v>13268</v>
      </c>
      <c r="G1273" s="522"/>
      <c r="H1273" s="532"/>
      <c r="I1273" s="531"/>
    </row>
    <row r="1274" spans="1:9" s="97" customFormat="1" ht="63.75" hidden="1" customHeight="1">
      <c r="A1274" s="101">
        <v>5599</v>
      </c>
      <c r="B1274" s="273" t="s">
        <v>3028</v>
      </c>
      <c r="C1274" s="345" t="s">
        <v>2614</v>
      </c>
      <c r="D1274" s="43" t="s">
        <v>2562</v>
      </c>
      <c r="E1274" s="372"/>
      <c r="F1274" s="315">
        <v>13268</v>
      </c>
      <c r="G1274" s="522"/>
      <c r="H1274" s="532"/>
      <c r="I1274" s="531"/>
    </row>
    <row r="1275" spans="1:9" s="97" customFormat="1" ht="60" hidden="1" customHeight="1">
      <c r="A1275" s="101">
        <v>5600</v>
      </c>
      <c r="B1275" s="273" t="s">
        <v>3028</v>
      </c>
      <c r="C1275" s="345" t="s">
        <v>2615</v>
      </c>
      <c r="D1275" s="43" t="s">
        <v>2562</v>
      </c>
      <c r="E1275" s="372"/>
      <c r="F1275" s="315">
        <v>13268</v>
      </c>
      <c r="G1275" s="522"/>
      <c r="H1275" s="532"/>
      <c r="I1275" s="531"/>
    </row>
    <row r="1276" spans="1:9" s="97" customFormat="1" ht="56.25" hidden="1" customHeight="1">
      <c r="A1276" s="101">
        <v>5601</v>
      </c>
      <c r="B1276" s="273" t="s">
        <v>3029</v>
      </c>
      <c r="C1276" s="345" t="s">
        <v>2614</v>
      </c>
      <c r="D1276" s="43" t="s">
        <v>2562</v>
      </c>
      <c r="E1276" s="372"/>
      <c r="F1276" s="315">
        <v>13268</v>
      </c>
      <c r="G1276" s="522"/>
      <c r="H1276" s="532"/>
      <c r="I1276" s="531"/>
    </row>
    <row r="1277" spans="1:9" s="97" customFormat="1" ht="25.5" hidden="1" customHeight="1">
      <c r="A1277" s="101">
        <v>5602</v>
      </c>
      <c r="B1277" s="273" t="s">
        <v>2616</v>
      </c>
      <c r="C1277" s="345"/>
      <c r="D1277" s="43" t="s">
        <v>2562</v>
      </c>
      <c r="E1277" s="372"/>
      <c r="F1277" s="315">
        <v>11770</v>
      </c>
      <c r="G1277" s="522"/>
      <c r="H1277" s="532"/>
      <c r="I1277" s="531"/>
    </row>
    <row r="1278" spans="1:9" s="97" customFormat="1" ht="25.5" hidden="1" customHeight="1">
      <c r="A1278" s="101">
        <v>5603</v>
      </c>
      <c r="B1278" s="273" t="s">
        <v>2617</v>
      </c>
      <c r="C1278" s="345"/>
      <c r="D1278" s="43" t="s">
        <v>2562</v>
      </c>
      <c r="E1278" s="372"/>
      <c r="F1278" s="315">
        <v>11770</v>
      </c>
      <c r="G1278" s="522"/>
      <c r="H1278" s="532"/>
      <c r="I1278" s="531"/>
    </row>
    <row r="1279" spans="1:9" s="97" customFormat="1" ht="38.25" hidden="1" customHeight="1">
      <c r="A1279" s="101">
        <v>5604</v>
      </c>
      <c r="B1279" s="103" t="s">
        <v>2618</v>
      </c>
      <c r="C1279" s="378" t="s">
        <v>2619</v>
      </c>
      <c r="D1279" s="43" t="s">
        <v>2593</v>
      </c>
      <c r="E1279" s="372"/>
      <c r="F1279" s="315">
        <v>260866.00000000003</v>
      </c>
      <c r="G1279" s="522"/>
      <c r="H1279" s="532"/>
      <c r="I1279" s="531"/>
    </row>
    <row r="1280" spans="1:9" s="97" customFormat="1" ht="25.5" hidden="1" customHeight="1">
      <c r="A1280" s="101">
        <v>5605</v>
      </c>
      <c r="B1280" s="103" t="s">
        <v>2620</v>
      </c>
      <c r="C1280" s="375"/>
      <c r="D1280" s="43" t="s">
        <v>2562</v>
      </c>
      <c r="E1280" s="372"/>
      <c r="F1280" s="315">
        <v>5350</v>
      </c>
      <c r="G1280" s="522"/>
      <c r="H1280" s="532"/>
      <c r="I1280" s="531"/>
    </row>
    <row r="1281" spans="1:9" s="97" customFormat="1" ht="25.5" hidden="1" customHeight="1">
      <c r="A1281" s="101">
        <v>5606</v>
      </c>
      <c r="B1281" s="103" t="s">
        <v>2621</v>
      </c>
      <c r="C1281" s="375" t="s">
        <v>2622</v>
      </c>
      <c r="D1281" s="43" t="s">
        <v>2562</v>
      </c>
      <c r="E1281" s="372"/>
      <c r="F1281" s="315">
        <v>8560</v>
      </c>
      <c r="G1281" s="522"/>
      <c r="H1281" s="532"/>
      <c r="I1281" s="531"/>
    </row>
    <row r="1282" spans="1:9" s="97" customFormat="1" ht="51" hidden="1" customHeight="1">
      <c r="A1282" s="101">
        <v>5607</v>
      </c>
      <c r="B1282" s="382" t="s">
        <v>2623</v>
      </c>
      <c r="C1282" s="375" t="s">
        <v>2624</v>
      </c>
      <c r="D1282" s="43" t="s">
        <v>2593</v>
      </c>
      <c r="E1282" s="372"/>
      <c r="F1282" s="315">
        <v>126677.3</v>
      </c>
      <c r="G1282" s="522"/>
      <c r="H1282" s="532"/>
      <c r="I1282" s="531"/>
    </row>
    <row r="1283" spans="1:9" s="97" customFormat="1" ht="25.5" hidden="1" customHeight="1">
      <c r="A1283" s="101">
        <v>5608</v>
      </c>
      <c r="B1283" s="103" t="s">
        <v>2625</v>
      </c>
      <c r="C1283" s="375"/>
      <c r="D1283" s="43" t="s">
        <v>2593</v>
      </c>
      <c r="E1283" s="372"/>
      <c r="F1283" s="315">
        <v>53500</v>
      </c>
      <c r="G1283" s="522"/>
      <c r="H1283" s="532"/>
      <c r="I1283" s="531"/>
    </row>
    <row r="1284" spans="1:9" s="97" customFormat="1" ht="38.25" hidden="1" customHeight="1">
      <c r="A1284" s="101">
        <v>5609</v>
      </c>
      <c r="B1284" s="103" t="s">
        <v>2626</v>
      </c>
      <c r="C1284" s="375" t="s">
        <v>2627</v>
      </c>
      <c r="D1284" s="43" t="s">
        <v>2593</v>
      </c>
      <c r="E1284" s="372"/>
      <c r="F1284" s="315">
        <v>192600</v>
      </c>
      <c r="G1284" s="522"/>
      <c r="H1284" s="532"/>
      <c r="I1284" s="531"/>
    </row>
    <row r="1285" spans="1:9" s="97" customFormat="1" ht="38.25" hidden="1" customHeight="1">
      <c r="A1285" s="101">
        <v>5610</v>
      </c>
      <c r="B1285" s="103" t="s">
        <v>2628</v>
      </c>
      <c r="C1285" s="316"/>
      <c r="D1285" s="43" t="s">
        <v>2562</v>
      </c>
      <c r="E1285" s="372"/>
      <c r="F1285" s="315">
        <v>214000</v>
      </c>
      <c r="G1285" s="522"/>
      <c r="H1285" s="532"/>
      <c r="I1285" s="531"/>
    </row>
    <row r="1286" spans="1:9" s="97" customFormat="1" ht="16.5" hidden="1" customHeight="1">
      <c r="A1286" s="101">
        <v>5611</v>
      </c>
      <c r="B1286" s="103" t="s">
        <v>2629</v>
      </c>
      <c r="C1286" s="375" t="s">
        <v>2630</v>
      </c>
      <c r="D1286" s="43" t="s">
        <v>2562</v>
      </c>
      <c r="E1286" s="372"/>
      <c r="F1286" s="315">
        <v>256800.00000000003</v>
      </c>
      <c r="G1286" s="522"/>
      <c r="H1286" s="532"/>
      <c r="I1286" s="531"/>
    </row>
    <row r="1287" spans="1:9" s="97" customFormat="1" ht="25.5" hidden="1" customHeight="1">
      <c r="A1287" s="101">
        <v>5612</v>
      </c>
      <c r="B1287" s="103" t="s">
        <v>2631</v>
      </c>
      <c r="C1287" s="375" t="s">
        <v>2632</v>
      </c>
      <c r="D1287" s="43" t="s">
        <v>2593</v>
      </c>
      <c r="E1287" s="372"/>
      <c r="F1287" s="315">
        <v>267500</v>
      </c>
      <c r="G1287" s="522"/>
      <c r="H1287" s="532"/>
      <c r="I1287" s="531"/>
    </row>
    <row r="1288" spans="1:9" s="97" customFormat="1" ht="38.25" hidden="1" customHeight="1">
      <c r="A1288" s="101">
        <v>5613</v>
      </c>
      <c r="B1288" s="12" t="s">
        <v>2633</v>
      </c>
      <c r="C1288" s="335"/>
      <c r="D1288" s="209" t="s">
        <v>101</v>
      </c>
      <c r="E1288" s="206"/>
      <c r="F1288" s="207">
        <v>34989</v>
      </c>
      <c r="G1288" s="522"/>
      <c r="H1288" s="532"/>
      <c r="I1288" s="531"/>
    </row>
    <row r="1289" spans="1:9" s="97" customFormat="1" ht="63.75" hidden="1" customHeight="1">
      <c r="A1289" s="101">
        <v>5614</v>
      </c>
      <c r="B1289" s="12" t="s">
        <v>2634</v>
      </c>
      <c r="C1289" s="335" t="s">
        <v>2635</v>
      </c>
      <c r="D1289" s="209" t="s">
        <v>2562</v>
      </c>
      <c r="E1289" s="206"/>
      <c r="F1289" s="207">
        <v>82925</v>
      </c>
      <c r="G1289" s="522"/>
      <c r="H1289" s="532"/>
      <c r="I1289" s="531"/>
    </row>
    <row r="1290" spans="1:9" s="97" customFormat="1" ht="38.25" hidden="1" customHeight="1">
      <c r="A1290" s="101">
        <v>5615</v>
      </c>
      <c r="B1290" s="12" t="s">
        <v>2636</v>
      </c>
      <c r="C1290" s="335" t="s">
        <v>2637</v>
      </c>
      <c r="D1290" s="209" t="s">
        <v>2562</v>
      </c>
      <c r="E1290" s="206"/>
      <c r="F1290" s="207">
        <v>74900</v>
      </c>
      <c r="G1290" s="522"/>
      <c r="H1290" s="532"/>
      <c r="I1290" s="531"/>
    </row>
    <row r="1291" spans="1:9" s="97" customFormat="1" ht="38.25" hidden="1" customHeight="1">
      <c r="A1291" s="101">
        <v>5616</v>
      </c>
      <c r="B1291" s="12" t="s">
        <v>2638</v>
      </c>
      <c r="C1291" s="335" t="s">
        <v>2639</v>
      </c>
      <c r="D1291" s="209" t="s">
        <v>2562</v>
      </c>
      <c r="E1291" s="206"/>
      <c r="F1291" s="207">
        <v>513.6</v>
      </c>
      <c r="G1291" s="522"/>
      <c r="H1291" s="532"/>
      <c r="I1291" s="531"/>
    </row>
    <row r="1292" spans="1:9" s="97" customFormat="1" ht="25.5" hidden="1" customHeight="1">
      <c r="A1292" s="101">
        <v>5617</v>
      </c>
      <c r="B1292" s="12" t="s">
        <v>2640</v>
      </c>
      <c r="C1292" s="335" t="s">
        <v>2641</v>
      </c>
      <c r="D1292" s="209" t="s">
        <v>2562</v>
      </c>
      <c r="E1292" s="206"/>
      <c r="F1292" s="207">
        <v>1018.6400000000001</v>
      </c>
      <c r="G1292" s="522"/>
      <c r="H1292" s="532"/>
      <c r="I1292" s="531"/>
    </row>
    <row r="1293" spans="1:9" s="97" customFormat="1" ht="16.5" hidden="1" customHeight="1">
      <c r="A1293" s="101">
        <v>5618</v>
      </c>
      <c r="B1293" s="220"/>
      <c r="C1293" s="377"/>
      <c r="D1293" s="349"/>
      <c r="E1293" s="333"/>
      <c r="F1293" s="334">
        <v>0</v>
      </c>
      <c r="G1293" s="522"/>
      <c r="H1293" s="532"/>
      <c r="I1293" s="531"/>
    </row>
    <row r="1294" spans="1:9" s="97" customFormat="1" ht="39" hidden="1" customHeight="1">
      <c r="A1294" s="101">
        <v>5619</v>
      </c>
      <c r="B1294" s="351" t="s">
        <v>2642</v>
      </c>
      <c r="C1294" s="57" t="s">
        <v>2643</v>
      </c>
      <c r="D1294" s="337" t="s">
        <v>101</v>
      </c>
      <c r="E1294" s="64"/>
      <c r="F1294" s="319">
        <v>1926</v>
      </c>
      <c r="G1294" s="522"/>
      <c r="H1294" s="532"/>
      <c r="I1294" s="531"/>
    </row>
    <row r="1295" spans="1:9" s="97" customFormat="1" ht="51.75" hidden="1" customHeight="1">
      <c r="A1295" s="101">
        <v>5620</v>
      </c>
      <c r="B1295" s="351" t="s">
        <v>2644</v>
      </c>
      <c r="C1295" s="57" t="s">
        <v>2645</v>
      </c>
      <c r="D1295" s="337" t="s">
        <v>101</v>
      </c>
      <c r="E1295" s="64"/>
      <c r="F1295" s="319">
        <v>29960</v>
      </c>
      <c r="G1295" s="522"/>
      <c r="H1295" s="532"/>
      <c r="I1295" s="531"/>
    </row>
    <row r="1296" spans="1:9" s="97" customFormat="1" ht="16.5" hidden="1" customHeight="1">
      <c r="A1296" s="101">
        <v>5621</v>
      </c>
      <c r="B1296" s="351" t="s">
        <v>2646</v>
      </c>
      <c r="C1296" s="57" t="s">
        <v>2647</v>
      </c>
      <c r="D1296" s="337" t="s">
        <v>101</v>
      </c>
      <c r="E1296" s="64"/>
      <c r="F1296" s="319">
        <v>4173</v>
      </c>
      <c r="G1296" s="522"/>
      <c r="H1296" s="532"/>
      <c r="I1296" s="531"/>
    </row>
    <row r="1297" spans="1:9" s="97" customFormat="1" ht="16.5" hidden="1" customHeight="1">
      <c r="A1297" s="101">
        <v>5622</v>
      </c>
      <c r="B1297" s="282" t="s">
        <v>301</v>
      </c>
      <c r="C1297" s="383" t="s">
        <v>2648</v>
      </c>
      <c r="D1297" s="280" t="s">
        <v>300</v>
      </c>
      <c r="E1297" s="384"/>
      <c r="F1297" s="306">
        <v>751.1400000000001</v>
      </c>
      <c r="G1297" s="522"/>
      <c r="H1297" s="532"/>
      <c r="I1297" s="531"/>
    </row>
    <row r="1298" spans="1:9" s="97" customFormat="1" ht="16.5" hidden="1" customHeight="1">
      <c r="A1298" s="101">
        <v>5623</v>
      </c>
      <c r="B1298" s="14" t="s">
        <v>2649</v>
      </c>
      <c r="C1298" s="121" t="s">
        <v>2650</v>
      </c>
      <c r="D1298" s="43" t="s">
        <v>101</v>
      </c>
      <c r="E1298" s="65"/>
      <c r="F1298" s="334">
        <v>171.20000000000002</v>
      </c>
      <c r="G1298" s="522"/>
      <c r="H1298" s="532"/>
      <c r="I1298" s="531"/>
    </row>
    <row r="1299" spans="1:9" s="97" customFormat="1" ht="76.5" hidden="1" customHeight="1">
      <c r="A1299" s="101">
        <v>5624</v>
      </c>
      <c r="B1299" s="13" t="s">
        <v>2651</v>
      </c>
      <c r="C1299" s="17" t="s">
        <v>2652</v>
      </c>
      <c r="D1299" s="43" t="s">
        <v>101</v>
      </c>
      <c r="E1299" s="65"/>
      <c r="F1299" s="334">
        <v>34240</v>
      </c>
      <c r="G1299" s="522"/>
      <c r="H1299" s="532"/>
      <c r="I1299" s="531"/>
    </row>
    <row r="1300" spans="1:9" s="97" customFormat="1" ht="51" hidden="1" customHeight="1">
      <c r="A1300" s="101">
        <v>5625</v>
      </c>
      <c r="B1300" s="13" t="s">
        <v>2653</v>
      </c>
      <c r="C1300" s="17" t="s">
        <v>2654</v>
      </c>
      <c r="D1300" s="43" t="s">
        <v>101</v>
      </c>
      <c r="E1300" s="66"/>
      <c r="F1300" s="385">
        <v>6906.3578000000007</v>
      </c>
      <c r="G1300" s="522"/>
      <c r="H1300" s="532"/>
      <c r="I1300" s="531"/>
    </row>
    <row r="1301" spans="1:9" s="97" customFormat="1" ht="39" hidden="1" customHeight="1">
      <c r="A1301" s="101">
        <v>5626</v>
      </c>
      <c r="B1301" s="13" t="s">
        <v>2655</v>
      </c>
      <c r="C1301" s="57" t="s">
        <v>2656</v>
      </c>
      <c r="D1301" s="43" t="s">
        <v>101</v>
      </c>
      <c r="E1301" s="65"/>
      <c r="F1301" s="334">
        <v>642000</v>
      </c>
      <c r="G1301" s="522"/>
      <c r="H1301" s="532"/>
      <c r="I1301" s="531"/>
    </row>
    <row r="1302" spans="1:9" s="97" customFormat="1" ht="16.5" hidden="1" customHeight="1">
      <c r="A1302" s="101">
        <v>5627</v>
      </c>
      <c r="B1302" s="13" t="s">
        <v>2657</v>
      </c>
      <c r="C1302" s="121" t="s">
        <v>3030</v>
      </c>
      <c r="D1302" s="43" t="s">
        <v>101</v>
      </c>
      <c r="E1302" s="65"/>
      <c r="F1302" s="334">
        <v>321</v>
      </c>
      <c r="G1302" s="522"/>
      <c r="H1302" s="532"/>
      <c r="I1302" s="531"/>
    </row>
    <row r="1303" spans="1:9" s="97" customFormat="1" ht="16.5" hidden="1" customHeight="1">
      <c r="A1303" s="101">
        <v>5628</v>
      </c>
      <c r="B1303" s="34" t="s">
        <v>2658</v>
      </c>
      <c r="C1303" s="121" t="s">
        <v>2659</v>
      </c>
      <c r="D1303" s="43" t="s">
        <v>101</v>
      </c>
      <c r="E1303" s="65"/>
      <c r="F1303" s="334">
        <v>321</v>
      </c>
      <c r="G1303" s="522"/>
      <c r="H1303" s="532"/>
      <c r="I1303" s="531"/>
    </row>
    <row r="1304" spans="1:9" s="97" customFormat="1" ht="16.5" hidden="1" customHeight="1">
      <c r="A1304" s="101">
        <v>5629</v>
      </c>
      <c r="B1304" s="12" t="s">
        <v>451</v>
      </c>
      <c r="C1304" s="121" t="s">
        <v>2660</v>
      </c>
      <c r="D1304" s="43" t="s">
        <v>101</v>
      </c>
      <c r="E1304" s="65"/>
      <c r="F1304" s="334">
        <v>321</v>
      </c>
      <c r="G1304" s="522"/>
      <c r="H1304" s="532"/>
      <c r="I1304" s="531"/>
    </row>
    <row r="1305" spans="1:9" s="97" customFormat="1" ht="16.5" hidden="1" customHeight="1">
      <c r="A1305" s="101">
        <v>5630</v>
      </c>
      <c r="B1305" s="12" t="s">
        <v>451</v>
      </c>
      <c r="C1305" s="121" t="s">
        <v>2661</v>
      </c>
      <c r="D1305" s="43" t="s">
        <v>101</v>
      </c>
      <c r="E1305" s="65"/>
      <c r="F1305" s="334">
        <v>321</v>
      </c>
      <c r="G1305" s="522"/>
      <c r="H1305" s="532"/>
      <c r="I1305" s="531"/>
    </row>
    <row r="1306" spans="1:9" s="97" customFormat="1" ht="25.5" hidden="1" customHeight="1">
      <c r="A1306" s="101">
        <v>5631</v>
      </c>
      <c r="B1306" s="12" t="s">
        <v>2662</v>
      </c>
      <c r="C1306" s="121" t="s">
        <v>2663</v>
      </c>
      <c r="D1306" s="43" t="s">
        <v>101</v>
      </c>
      <c r="E1306" s="67"/>
      <c r="F1306" s="386">
        <v>5350</v>
      </c>
      <c r="G1306" s="522"/>
      <c r="H1306" s="532"/>
      <c r="I1306" s="531"/>
    </row>
    <row r="1307" spans="1:9" s="97" customFormat="1" ht="39" hidden="1" customHeight="1">
      <c r="A1307" s="101">
        <v>5632</v>
      </c>
      <c r="B1307" s="13" t="s">
        <v>2664</v>
      </c>
      <c r="C1307" s="57" t="s">
        <v>2665</v>
      </c>
      <c r="D1307" s="43" t="s">
        <v>101</v>
      </c>
      <c r="E1307" s="68"/>
      <c r="F1307" s="387">
        <v>535000</v>
      </c>
      <c r="G1307" s="522"/>
      <c r="H1307" s="532"/>
      <c r="I1307" s="531"/>
    </row>
    <row r="1308" spans="1:9" s="97" customFormat="1" ht="16.5" hidden="1" customHeight="1">
      <c r="A1308" s="101">
        <v>5633</v>
      </c>
      <c r="B1308" s="34" t="s">
        <v>2460</v>
      </c>
      <c r="C1308" s="121" t="s">
        <v>2666</v>
      </c>
      <c r="D1308" s="43" t="s">
        <v>101</v>
      </c>
      <c r="E1308" s="65"/>
      <c r="F1308" s="334">
        <v>374.5</v>
      </c>
      <c r="G1308" s="522"/>
      <c r="H1308" s="532"/>
      <c r="I1308" s="531"/>
    </row>
    <row r="1309" spans="1:9" s="97" customFormat="1" ht="89.25" hidden="1" customHeight="1">
      <c r="A1309" s="101">
        <v>5634</v>
      </c>
      <c r="B1309" s="12" t="s">
        <v>2667</v>
      </c>
      <c r="C1309" s="57" t="s">
        <v>3031</v>
      </c>
      <c r="D1309" s="43" t="s">
        <v>101</v>
      </c>
      <c r="E1309" s="65"/>
      <c r="F1309" s="334">
        <v>47829</v>
      </c>
      <c r="G1309" s="522"/>
      <c r="H1309" s="532"/>
      <c r="I1309" s="531"/>
    </row>
    <row r="1310" spans="1:9" s="97" customFormat="1" ht="38.25" hidden="1" customHeight="1">
      <c r="A1310" s="101">
        <v>5635</v>
      </c>
      <c r="B1310" s="103" t="s">
        <v>2668</v>
      </c>
      <c r="C1310" s="316"/>
      <c r="D1310" s="317"/>
      <c r="E1310" s="318"/>
      <c r="F1310" s="319">
        <v>1605</v>
      </c>
      <c r="G1310" s="522"/>
      <c r="H1310" s="532"/>
      <c r="I1310" s="531"/>
    </row>
    <row r="1311" spans="1:9" s="97" customFormat="1" ht="16.5" hidden="1" customHeight="1">
      <c r="A1311" s="101">
        <v>5636</v>
      </c>
      <c r="B1311" s="220"/>
      <c r="C1311" s="377"/>
      <c r="D1311" s="349"/>
      <c r="E1311" s="333"/>
      <c r="F1311" s="334">
        <v>0</v>
      </c>
      <c r="G1311" s="522"/>
      <c r="H1311" s="532"/>
      <c r="I1311" s="531"/>
    </row>
    <row r="1312" spans="1:9" s="97" customFormat="1" ht="45" hidden="1" customHeight="1">
      <c r="A1312" s="101">
        <v>5637</v>
      </c>
      <c r="B1312" s="103" t="s">
        <v>2669</v>
      </c>
      <c r="C1312" s="316" t="s">
        <v>2670</v>
      </c>
      <c r="D1312" s="317" t="s">
        <v>101</v>
      </c>
      <c r="E1312" s="318"/>
      <c r="F1312" s="319">
        <v>2942.5</v>
      </c>
      <c r="G1312" s="522"/>
      <c r="H1312" s="532"/>
      <c r="I1312" s="531"/>
    </row>
    <row r="1313" spans="1:9" s="97" customFormat="1" ht="45" hidden="1" customHeight="1">
      <c r="A1313" s="101">
        <v>5638</v>
      </c>
      <c r="B1313" s="103" t="s">
        <v>2671</v>
      </c>
      <c r="C1313" s="316" t="s">
        <v>2672</v>
      </c>
      <c r="D1313" s="317" t="s">
        <v>101</v>
      </c>
      <c r="E1313" s="318"/>
      <c r="F1313" s="319">
        <v>3745</v>
      </c>
      <c r="G1313" s="522"/>
      <c r="H1313" s="532"/>
      <c r="I1313" s="531"/>
    </row>
    <row r="1314" spans="1:9" s="97" customFormat="1" ht="60" hidden="1" customHeight="1">
      <c r="A1314" s="101">
        <v>5639</v>
      </c>
      <c r="B1314" s="103" t="s">
        <v>2673</v>
      </c>
      <c r="C1314" s="316" t="s">
        <v>2674</v>
      </c>
      <c r="D1314" s="317" t="s">
        <v>101</v>
      </c>
      <c r="E1314" s="318"/>
      <c r="F1314" s="319">
        <v>6206</v>
      </c>
      <c r="G1314" s="522"/>
      <c r="H1314" s="532"/>
      <c r="I1314" s="531"/>
    </row>
    <row r="1315" spans="1:9" s="97" customFormat="1" ht="45" hidden="1" customHeight="1">
      <c r="A1315" s="101">
        <v>5640</v>
      </c>
      <c r="B1315" s="103" t="s">
        <v>3032</v>
      </c>
      <c r="C1315" s="320"/>
      <c r="D1315" s="317"/>
      <c r="E1315" s="388"/>
      <c r="F1315" s="287">
        <v>47936</v>
      </c>
      <c r="G1315" s="522"/>
      <c r="H1315" s="532"/>
      <c r="I1315" s="531"/>
    </row>
    <row r="1316" spans="1:9" s="97" customFormat="1" ht="45" hidden="1" customHeight="1">
      <c r="A1316" s="101">
        <v>5641</v>
      </c>
      <c r="B1316" s="103" t="s">
        <v>2675</v>
      </c>
      <c r="C1316" s="320"/>
      <c r="D1316" s="317"/>
      <c r="E1316" s="388"/>
      <c r="F1316" s="287">
        <v>47936</v>
      </c>
      <c r="G1316" s="522"/>
      <c r="H1316" s="532"/>
      <c r="I1316" s="531"/>
    </row>
    <row r="1317" spans="1:9" s="97" customFormat="1" ht="45" hidden="1" customHeight="1">
      <c r="A1317" s="101">
        <v>5642</v>
      </c>
      <c r="B1317" s="103" t="s">
        <v>2676</v>
      </c>
      <c r="C1317" s="320"/>
      <c r="D1317" s="317"/>
      <c r="E1317" s="388"/>
      <c r="F1317" s="287">
        <v>47936</v>
      </c>
      <c r="G1317" s="522"/>
      <c r="H1317" s="532"/>
      <c r="I1317" s="531"/>
    </row>
    <row r="1318" spans="1:9" s="97" customFormat="1" ht="30" hidden="1" customHeight="1">
      <c r="A1318" s="101">
        <v>5643</v>
      </c>
      <c r="B1318" s="103" t="s">
        <v>2677</v>
      </c>
      <c r="C1318" s="320"/>
      <c r="D1318" s="317"/>
      <c r="E1318" s="388"/>
      <c r="F1318" s="287">
        <v>184896</v>
      </c>
      <c r="G1318" s="522"/>
      <c r="H1318" s="532"/>
      <c r="I1318" s="531"/>
    </row>
    <row r="1319" spans="1:9" s="97" customFormat="1" ht="30" hidden="1" customHeight="1">
      <c r="A1319" s="101">
        <v>5644</v>
      </c>
      <c r="B1319" s="103" t="s">
        <v>2678</v>
      </c>
      <c r="C1319" s="320"/>
      <c r="D1319" s="317"/>
      <c r="E1319" s="388"/>
      <c r="F1319" s="287">
        <v>184896</v>
      </c>
      <c r="G1319" s="522"/>
      <c r="H1319" s="532"/>
      <c r="I1319" s="531"/>
    </row>
    <row r="1320" spans="1:9" s="97" customFormat="1" ht="30" hidden="1" customHeight="1">
      <c r="A1320" s="101">
        <v>5645</v>
      </c>
      <c r="B1320" s="103" t="s">
        <v>2679</v>
      </c>
      <c r="C1320" s="320"/>
      <c r="D1320" s="317"/>
      <c r="E1320" s="388"/>
      <c r="F1320" s="287">
        <v>27392</v>
      </c>
      <c r="G1320" s="522"/>
      <c r="H1320" s="532"/>
      <c r="I1320" s="531"/>
    </row>
    <row r="1321" spans="1:9" s="97" customFormat="1" ht="30" hidden="1" customHeight="1">
      <c r="A1321" s="101">
        <v>5646</v>
      </c>
      <c r="B1321" s="103" t="s">
        <v>2680</v>
      </c>
      <c r="C1321" s="320"/>
      <c r="D1321" s="317"/>
      <c r="E1321" s="388"/>
      <c r="F1321" s="287">
        <v>32827.599999999999</v>
      </c>
      <c r="G1321" s="522"/>
      <c r="H1321" s="532"/>
      <c r="I1321" s="531"/>
    </row>
    <row r="1322" spans="1:9" s="97" customFormat="1" ht="45" hidden="1" customHeight="1">
      <c r="A1322" s="101">
        <v>5647</v>
      </c>
      <c r="B1322" s="103" t="s">
        <v>2681</v>
      </c>
      <c r="C1322" s="320"/>
      <c r="D1322" s="317"/>
      <c r="E1322" s="388"/>
      <c r="F1322" s="287">
        <v>32827.599999999999</v>
      </c>
      <c r="G1322" s="522"/>
      <c r="H1322" s="532"/>
      <c r="I1322" s="531"/>
    </row>
    <row r="1323" spans="1:9" s="97" customFormat="1" ht="45" hidden="1" customHeight="1">
      <c r="A1323" s="101">
        <v>5648</v>
      </c>
      <c r="B1323" s="103" t="s">
        <v>2682</v>
      </c>
      <c r="C1323" s="320"/>
      <c r="D1323" s="317"/>
      <c r="E1323" s="388"/>
      <c r="F1323" s="287">
        <v>32827.599999999999</v>
      </c>
      <c r="G1323" s="522"/>
      <c r="H1323" s="532"/>
      <c r="I1323" s="531"/>
    </row>
    <row r="1324" spans="1:9" s="97" customFormat="1" ht="45" hidden="1" customHeight="1">
      <c r="A1324" s="101">
        <v>5649</v>
      </c>
      <c r="B1324" s="103" t="s">
        <v>3033</v>
      </c>
      <c r="C1324" s="320"/>
      <c r="D1324" s="317"/>
      <c r="E1324" s="388"/>
      <c r="F1324" s="287">
        <v>30869.5</v>
      </c>
      <c r="G1324" s="522"/>
      <c r="H1324" s="532"/>
      <c r="I1324" s="531"/>
    </row>
    <row r="1325" spans="1:9" s="97" customFormat="1" ht="45" hidden="1" customHeight="1">
      <c r="A1325" s="101">
        <v>5650</v>
      </c>
      <c r="B1325" s="103" t="s">
        <v>2683</v>
      </c>
      <c r="C1325" s="320"/>
      <c r="D1325" s="317"/>
      <c r="E1325" s="388"/>
      <c r="F1325" s="287">
        <v>32827.599999999999</v>
      </c>
      <c r="G1325" s="522"/>
      <c r="H1325" s="532"/>
      <c r="I1325" s="531"/>
    </row>
    <row r="1326" spans="1:9" s="97" customFormat="1" ht="45" hidden="1" customHeight="1">
      <c r="A1326" s="101">
        <v>5651</v>
      </c>
      <c r="B1326" s="103" t="s">
        <v>2684</v>
      </c>
      <c r="C1326" s="320"/>
      <c r="D1326" s="317"/>
      <c r="E1326" s="388"/>
      <c r="F1326" s="287">
        <v>328318.80000000005</v>
      </c>
      <c r="G1326" s="522"/>
      <c r="H1326" s="532"/>
      <c r="I1326" s="531"/>
    </row>
    <row r="1327" spans="1:9" s="97" customFormat="1" ht="30" hidden="1" customHeight="1">
      <c r="A1327" s="101">
        <v>5652</v>
      </c>
      <c r="B1327" s="103" t="s">
        <v>2685</v>
      </c>
      <c r="C1327" s="320"/>
      <c r="D1327" s="317"/>
      <c r="E1327" s="388"/>
      <c r="F1327" s="287">
        <v>32827.599999999999</v>
      </c>
      <c r="G1327" s="522"/>
      <c r="H1327" s="532"/>
      <c r="I1327" s="531"/>
    </row>
    <row r="1328" spans="1:9" s="97" customFormat="1" ht="60" hidden="1" customHeight="1">
      <c r="A1328" s="101">
        <v>5653</v>
      </c>
      <c r="B1328" s="103" t="s">
        <v>2686</v>
      </c>
      <c r="C1328" s="316" t="s">
        <v>3034</v>
      </c>
      <c r="D1328" s="317" t="s">
        <v>113</v>
      </c>
      <c r="E1328" s="388"/>
      <c r="F1328" s="287">
        <v>10165</v>
      </c>
      <c r="G1328" s="522"/>
      <c r="H1328" s="532"/>
      <c r="I1328" s="531"/>
    </row>
    <row r="1329" spans="1:9" s="97" customFormat="1" ht="75" hidden="1" customHeight="1">
      <c r="A1329" s="101">
        <v>5654</v>
      </c>
      <c r="B1329" s="103" t="s">
        <v>2687</v>
      </c>
      <c r="C1329" s="316" t="s">
        <v>2688</v>
      </c>
      <c r="D1329" s="317" t="s">
        <v>113</v>
      </c>
      <c r="E1329" s="388"/>
      <c r="F1329" s="287">
        <v>15301</v>
      </c>
      <c r="G1329" s="522"/>
      <c r="H1329" s="532"/>
      <c r="I1329" s="531"/>
    </row>
    <row r="1330" spans="1:9" s="97" customFormat="1" ht="105" hidden="1" customHeight="1">
      <c r="A1330" s="101">
        <v>5655</v>
      </c>
      <c r="B1330" s="103" t="s">
        <v>3035</v>
      </c>
      <c r="C1330" s="316" t="s">
        <v>2689</v>
      </c>
      <c r="D1330" s="317" t="s">
        <v>113</v>
      </c>
      <c r="E1330" s="388"/>
      <c r="F1330" s="287">
        <v>15301</v>
      </c>
      <c r="G1330" s="522"/>
      <c r="H1330" s="532"/>
      <c r="I1330" s="531"/>
    </row>
    <row r="1331" spans="1:9" s="97" customFormat="1" ht="105" hidden="1" customHeight="1">
      <c r="A1331" s="101">
        <v>5656</v>
      </c>
      <c r="B1331" s="103" t="s">
        <v>2690</v>
      </c>
      <c r="C1331" s="316" t="s">
        <v>2691</v>
      </c>
      <c r="D1331" s="317" t="s">
        <v>113</v>
      </c>
      <c r="E1331" s="388"/>
      <c r="F1331" s="287">
        <v>15301</v>
      </c>
      <c r="G1331" s="522"/>
      <c r="H1331" s="532"/>
      <c r="I1331" s="531"/>
    </row>
    <row r="1332" spans="1:9" s="97" customFormat="1" ht="105" hidden="1" customHeight="1">
      <c r="A1332" s="101">
        <v>5657</v>
      </c>
      <c r="B1332" s="103" t="s">
        <v>2692</v>
      </c>
      <c r="C1332" s="316" t="s">
        <v>2693</v>
      </c>
      <c r="D1332" s="317" t="s">
        <v>113</v>
      </c>
      <c r="E1332" s="388"/>
      <c r="F1332" s="287">
        <v>15301</v>
      </c>
      <c r="G1332" s="522"/>
      <c r="H1332" s="532"/>
      <c r="I1332" s="531"/>
    </row>
    <row r="1333" spans="1:9" s="97" customFormat="1" ht="105" hidden="1" customHeight="1">
      <c r="A1333" s="101">
        <v>5658</v>
      </c>
      <c r="B1333" s="103" t="s">
        <v>2694</v>
      </c>
      <c r="C1333" s="316" t="s">
        <v>2695</v>
      </c>
      <c r="D1333" s="317" t="s">
        <v>113</v>
      </c>
      <c r="E1333" s="388"/>
      <c r="F1333" s="287">
        <v>15301</v>
      </c>
      <c r="G1333" s="522"/>
      <c r="H1333" s="532"/>
      <c r="I1333" s="531"/>
    </row>
    <row r="1334" spans="1:9" s="97" customFormat="1" ht="105" hidden="1" customHeight="1">
      <c r="A1334" s="101">
        <v>5659</v>
      </c>
      <c r="B1334" s="103" t="s">
        <v>2696</v>
      </c>
      <c r="C1334" s="316" t="s">
        <v>2697</v>
      </c>
      <c r="D1334" s="317" t="s">
        <v>113</v>
      </c>
      <c r="E1334" s="388"/>
      <c r="F1334" s="287">
        <v>15301</v>
      </c>
      <c r="G1334" s="522"/>
      <c r="H1334" s="532"/>
      <c r="I1334" s="531"/>
    </row>
    <row r="1335" spans="1:9" s="97" customFormat="1" ht="105" hidden="1" customHeight="1">
      <c r="A1335" s="101">
        <v>5660</v>
      </c>
      <c r="B1335" s="103" t="s">
        <v>2698</v>
      </c>
      <c r="C1335" s="316" t="s">
        <v>2699</v>
      </c>
      <c r="D1335" s="317" t="s">
        <v>113</v>
      </c>
      <c r="E1335" s="388"/>
      <c r="F1335" s="287">
        <v>15301</v>
      </c>
      <c r="G1335" s="522"/>
      <c r="H1335" s="532"/>
      <c r="I1335" s="531"/>
    </row>
    <row r="1336" spans="1:9" s="97" customFormat="1" ht="90" hidden="1" customHeight="1">
      <c r="A1336" s="101">
        <v>5661</v>
      </c>
      <c r="B1336" s="103" t="s">
        <v>2700</v>
      </c>
      <c r="C1336" s="316" t="s">
        <v>2701</v>
      </c>
      <c r="D1336" s="317" t="s">
        <v>113</v>
      </c>
      <c r="E1336" s="388"/>
      <c r="F1336" s="287">
        <v>29425</v>
      </c>
      <c r="G1336" s="522"/>
      <c r="H1336" s="532"/>
      <c r="I1336" s="531"/>
    </row>
    <row r="1337" spans="1:9" s="97" customFormat="1" ht="90" hidden="1" customHeight="1">
      <c r="A1337" s="101">
        <v>5662</v>
      </c>
      <c r="B1337" s="389" t="s">
        <v>2702</v>
      </c>
      <c r="C1337" s="316" t="s">
        <v>2703</v>
      </c>
      <c r="D1337" s="317" t="s">
        <v>113</v>
      </c>
      <c r="E1337" s="388"/>
      <c r="F1337" s="287">
        <v>29425</v>
      </c>
      <c r="G1337" s="522"/>
      <c r="H1337" s="532"/>
      <c r="I1337" s="531"/>
    </row>
    <row r="1338" spans="1:9" s="97" customFormat="1" ht="90" hidden="1" customHeight="1">
      <c r="A1338" s="101">
        <v>5663</v>
      </c>
      <c r="B1338" s="103" t="s">
        <v>2704</v>
      </c>
      <c r="C1338" s="316" t="s">
        <v>2705</v>
      </c>
      <c r="D1338" s="317" t="s">
        <v>113</v>
      </c>
      <c r="E1338" s="388"/>
      <c r="F1338" s="287">
        <v>29425</v>
      </c>
      <c r="G1338" s="522"/>
      <c r="H1338" s="532"/>
      <c r="I1338" s="531"/>
    </row>
    <row r="1339" spans="1:9" s="97" customFormat="1" ht="90" hidden="1" customHeight="1">
      <c r="A1339" s="101">
        <v>5664</v>
      </c>
      <c r="B1339" s="103" t="s">
        <v>2706</v>
      </c>
      <c r="C1339" s="316" t="s">
        <v>2705</v>
      </c>
      <c r="D1339" s="317" t="s">
        <v>113</v>
      </c>
      <c r="E1339" s="388"/>
      <c r="F1339" s="287">
        <v>29425</v>
      </c>
      <c r="G1339" s="522"/>
      <c r="H1339" s="532"/>
      <c r="I1339" s="531"/>
    </row>
    <row r="1340" spans="1:9" s="97" customFormat="1" ht="30" hidden="1" customHeight="1">
      <c r="A1340" s="101">
        <v>5665</v>
      </c>
      <c r="B1340" s="12" t="s">
        <v>2707</v>
      </c>
      <c r="C1340" s="335" t="s">
        <v>103</v>
      </c>
      <c r="D1340" s="390" t="s">
        <v>101</v>
      </c>
      <c r="E1340" s="391"/>
      <c r="F1340" s="392">
        <v>38188.300000000003</v>
      </c>
      <c r="G1340" s="522"/>
      <c r="H1340" s="532"/>
      <c r="I1340" s="531"/>
    </row>
    <row r="1341" spans="1:9" s="97" customFormat="1" ht="30" hidden="1" customHeight="1">
      <c r="A1341" s="101">
        <v>5666</v>
      </c>
      <c r="B1341" s="12" t="s">
        <v>2708</v>
      </c>
      <c r="C1341" s="335" t="s">
        <v>104</v>
      </c>
      <c r="D1341" s="390" t="s">
        <v>101</v>
      </c>
      <c r="E1341" s="391"/>
      <c r="F1341" s="392">
        <v>27156.600000000002</v>
      </c>
      <c r="G1341" s="522"/>
      <c r="H1341" s="532"/>
      <c r="I1341" s="531"/>
    </row>
    <row r="1342" spans="1:9" s="97" customFormat="1" ht="30" hidden="1" customHeight="1">
      <c r="A1342" s="101">
        <v>5667</v>
      </c>
      <c r="B1342" s="103" t="s">
        <v>2709</v>
      </c>
      <c r="C1342" s="316"/>
      <c r="D1342" s="317" t="s">
        <v>101</v>
      </c>
      <c r="E1342" s="388"/>
      <c r="F1342" s="287">
        <v>267.5</v>
      </c>
      <c r="G1342" s="522"/>
      <c r="H1342" s="532"/>
      <c r="I1342" s="531"/>
    </row>
    <row r="1343" spans="1:9" s="97" customFormat="1" ht="30" hidden="1" customHeight="1">
      <c r="A1343" s="101">
        <v>5668</v>
      </c>
      <c r="B1343" s="103" t="s">
        <v>3036</v>
      </c>
      <c r="C1343" s="316"/>
      <c r="D1343" s="317" t="s">
        <v>101</v>
      </c>
      <c r="E1343" s="388"/>
      <c r="F1343" s="287">
        <v>267.5</v>
      </c>
      <c r="G1343" s="522"/>
      <c r="H1343" s="532"/>
      <c r="I1343" s="531"/>
    </row>
    <row r="1344" spans="1:9" s="97" customFormat="1" ht="45" hidden="1" customHeight="1">
      <c r="A1344" s="101">
        <v>5669</v>
      </c>
      <c r="B1344" s="103" t="s">
        <v>2710</v>
      </c>
      <c r="C1344" s="316"/>
      <c r="D1344" s="198" t="s">
        <v>193</v>
      </c>
      <c r="E1344" s="388"/>
      <c r="F1344" s="287">
        <v>39590</v>
      </c>
      <c r="G1344" s="522"/>
      <c r="H1344" s="532"/>
      <c r="I1344" s="531"/>
    </row>
    <row r="1345" spans="1:9" s="97" customFormat="1" ht="16.5" hidden="1" customHeight="1">
      <c r="A1345" s="101">
        <v>5670</v>
      </c>
      <c r="B1345" s="220" t="s">
        <v>2711</v>
      </c>
      <c r="C1345" s="320" t="s">
        <v>2712</v>
      </c>
      <c r="D1345" s="317"/>
      <c r="E1345" s="318"/>
      <c r="F1345" s="319">
        <v>37450</v>
      </c>
      <c r="G1345" s="522"/>
      <c r="H1345" s="532"/>
      <c r="I1345" s="531"/>
    </row>
    <row r="1346" spans="1:9" s="97" customFormat="1" ht="30" hidden="1" customHeight="1">
      <c r="A1346" s="101">
        <v>5671</v>
      </c>
      <c r="B1346" s="220" t="s">
        <v>2713</v>
      </c>
      <c r="C1346" s="316" t="s">
        <v>2714</v>
      </c>
      <c r="D1346" s="317"/>
      <c r="E1346" s="318"/>
      <c r="F1346" s="319">
        <v>749</v>
      </c>
      <c r="G1346" s="522"/>
      <c r="H1346" s="532"/>
      <c r="I1346" s="531"/>
    </row>
    <row r="1347" spans="1:9" s="97" customFormat="1" ht="16.5" hidden="1" customHeight="1">
      <c r="A1347" s="101">
        <v>5672</v>
      </c>
      <c r="B1347" s="220" t="s">
        <v>2715</v>
      </c>
      <c r="C1347" s="320" t="s">
        <v>2716</v>
      </c>
      <c r="D1347" s="317"/>
      <c r="E1347" s="318"/>
      <c r="F1347" s="319">
        <v>749</v>
      </c>
      <c r="G1347" s="522"/>
      <c r="H1347" s="532"/>
      <c r="I1347" s="531"/>
    </row>
    <row r="1348" spans="1:9" s="97" customFormat="1" ht="75" hidden="1" customHeight="1">
      <c r="A1348" s="101">
        <v>5673</v>
      </c>
      <c r="B1348" s="103" t="s">
        <v>2717</v>
      </c>
      <c r="C1348" s="316"/>
      <c r="D1348" s="317"/>
      <c r="E1348" s="388"/>
      <c r="F1348" s="287">
        <v>49931.55</v>
      </c>
      <c r="G1348" s="522"/>
      <c r="H1348" s="532"/>
      <c r="I1348" s="531"/>
    </row>
    <row r="1349" spans="1:9" s="97" customFormat="1" ht="120" hidden="1" customHeight="1">
      <c r="A1349" s="101">
        <v>5674</v>
      </c>
      <c r="B1349" s="103" t="s">
        <v>2718</v>
      </c>
      <c r="C1349" s="316"/>
      <c r="D1349" s="317"/>
      <c r="E1349" s="388"/>
      <c r="F1349" s="287">
        <v>170258.40000000002</v>
      </c>
      <c r="G1349" s="522"/>
      <c r="H1349" s="532"/>
      <c r="I1349" s="531"/>
    </row>
    <row r="1350" spans="1:9" s="97" customFormat="1" ht="120" hidden="1" customHeight="1">
      <c r="A1350" s="101">
        <v>5675</v>
      </c>
      <c r="B1350" s="103" t="s">
        <v>2719</v>
      </c>
      <c r="C1350" s="316"/>
      <c r="D1350" s="317"/>
      <c r="E1350" s="388"/>
      <c r="F1350" s="287">
        <v>157980.15000000002</v>
      </c>
      <c r="G1350" s="522"/>
      <c r="H1350" s="532"/>
      <c r="I1350" s="531"/>
    </row>
    <row r="1351" spans="1:9" s="97" customFormat="1" ht="105" hidden="1" customHeight="1">
      <c r="A1351" s="101">
        <v>5676</v>
      </c>
      <c r="B1351" s="103" t="s">
        <v>2720</v>
      </c>
      <c r="C1351" s="316"/>
      <c r="D1351" s="317"/>
      <c r="E1351" s="388"/>
      <c r="F1351" s="287">
        <v>833.31600000000003</v>
      </c>
      <c r="G1351" s="522"/>
      <c r="H1351" s="532"/>
      <c r="I1351" s="531"/>
    </row>
    <row r="1352" spans="1:9" s="97" customFormat="1" ht="90" hidden="1" customHeight="1">
      <c r="A1352" s="101">
        <v>5677</v>
      </c>
      <c r="B1352" s="103" t="s">
        <v>2721</v>
      </c>
      <c r="C1352" s="316"/>
      <c r="D1352" s="317"/>
      <c r="E1352" s="388"/>
      <c r="F1352" s="287">
        <v>833.31600000000003</v>
      </c>
      <c r="G1352" s="522"/>
      <c r="H1352" s="532"/>
      <c r="I1352" s="531"/>
    </row>
    <row r="1353" spans="1:9" s="97" customFormat="1" ht="60" hidden="1" customHeight="1">
      <c r="A1353" s="101">
        <v>5678</v>
      </c>
      <c r="B1353" s="103" t="s">
        <v>2722</v>
      </c>
      <c r="C1353" s="316"/>
      <c r="D1353" s="317"/>
      <c r="E1353" s="388"/>
      <c r="F1353" s="287">
        <v>1913.8019999999999</v>
      </c>
      <c r="G1353" s="522"/>
      <c r="H1353" s="532"/>
      <c r="I1353" s="531"/>
    </row>
    <row r="1354" spans="1:9" s="97" customFormat="1" ht="120" hidden="1" customHeight="1">
      <c r="A1354" s="101">
        <v>5679</v>
      </c>
      <c r="B1354" s="103" t="s">
        <v>2723</v>
      </c>
      <c r="C1354" s="316" t="s">
        <v>2724</v>
      </c>
      <c r="D1354" s="317"/>
      <c r="E1354" s="388"/>
      <c r="F1354" s="287">
        <v>1338329.25</v>
      </c>
      <c r="G1354" s="522"/>
      <c r="H1354" s="532"/>
      <c r="I1354" s="531"/>
    </row>
    <row r="1355" spans="1:9" s="97" customFormat="1" ht="75" hidden="1" customHeight="1">
      <c r="A1355" s="101">
        <v>5680</v>
      </c>
      <c r="B1355" s="103" t="s">
        <v>2725</v>
      </c>
      <c r="C1355" s="316" t="s">
        <v>2717</v>
      </c>
      <c r="D1355" s="317"/>
      <c r="E1355" s="388"/>
      <c r="F1355" s="287">
        <v>49931.55</v>
      </c>
      <c r="G1355" s="522"/>
      <c r="H1355" s="532"/>
      <c r="I1355" s="531"/>
    </row>
    <row r="1356" spans="1:9" s="97" customFormat="1" ht="120" hidden="1" customHeight="1">
      <c r="A1356" s="101">
        <v>5681</v>
      </c>
      <c r="B1356" s="103" t="s">
        <v>2726</v>
      </c>
      <c r="C1356" s="316" t="s">
        <v>2727</v>
      </c>
      <c r="D1356" s="317"/>
      <c r="E1356" s="388"/>
      <c r="F1356" s="287">
        <v>170258.40000000002</v>
      </c>
      <c r="G1356" s="522"/>
      <c r="H1356" s="532"/>
      <c r="I1356" s="531"/>
    </row>
    <row r="1357" spans="1:9" s="97" customFormat="1" ht="120" hidden="1" customHeight="1">
      <c r="A1357" s="101">
        <v>5682</v>
      </c>
      <c r="B1357" s="103" t="s">
        <v>2728</v>
      </c>
      <c r="C1357" s="316" t="s">
        <v>2719</v>
      </c>
      <c r="D1357" s="317"/>
      <c r="E1357" s="388"/>
      <c r="F1357" s="287">
        <v>157980.15000000002</v>
      </c>
      <c r="G1357" s="522"/>
      <c r="H1357" s="532"/>
      <c r="I1357" s="531"/>
    </row>
    <row r="1358" spans="1:9" s="97" customFormat="1" ht="45" hidden="1" customHeight="1">
      <c r="A1358" s="101">
        <v>5683</v>
      </c>
      <c r="B1358" s="103" t="s">
        <v>2729</v>
      </c>
      <c r="C1358" s="316" t="s">
        <v>2730</v>
      </c>
      <c r="D1358" s="317"/>
      <c r="E1358" s="388"/>
      <c r="F1358" s="287">
        <v>30286.350000000002</v>
      </c>
      <c r="G1358" s="522"/>
      <c r="H1358" s="532"/>
      <c r="I1358" s="531"/>
    </row>
    <row r="1359" spans="1:9" s="97" customFormat="1" ht="60" hidden="1" customHeight="1">
      <c r="A1359" s="101">
        <v>5684</v>
      </c>
      <c r="B1359" s="103" t="s">
        <v>2731</v>
      </c>
      <c r="C1359" s="316" t="s">
        <v>2732</v>
      </c>
      <c r="D1359" s="317"/>
      <c r="E1359" s="388"/>
      <c r="F1359" s="287">
        <v>29467.800000000003</v>
      </c>
      <c r="G1359" s="522"/>
      <c r="H1359" s="532"/>
      <c r="I1359" s="531"/>
    </row>
    <row r="1360" spans="1:9" s="97" customFormat="1" ht="45" hidden="1" customHeight="1">
      <c r="A1360" s="101">
        <v>5685</v>
      </c>
      <c r="B1360" s="103" t="s">
        <v>2733</v>
      </c>
      <c r="C1360" s="316" t="s">
        <v>2734</v>
      </c>
      <c r="D1360" s="317"/>
      <c r="E1360" s="388"/>
      <c r="F1360" s="287">
        <v>49931.55</v>
      </c>
      <c r="G1360" s="522"/>
      <c r="H1360" s="532"/>
      <c r="I1360" s="531"/>
    </row>
    <row r="1361" spans="1:9" s="97" customFormat="1" ht="105" hidden="1" customHeight="1">
      <c r="A1361" s="101">
        <v>5686</v>
      </c>
      <c r="B1361" s="103" t="s">
        <v>2735</v>
      </c>
      <c r="C1361" s="393" t="s">
        <v>2736</v>
      </c>
      <c r="D1361" s="317"/>
      <c r="E1361" s="388"/>
      <c r="F1361" s="287">
        <v>266847.3</v>
      </c>
      <c r="G1361" s="522"/>
      <c r="H1361" s="532"/>
      <c r="I1361" s="531"/>
    </row>
    <row r="1362" spans="1:9" s="97" customFormat="1" ht="105" hidden="1" customHeight="1">
      <c r="A1362" s="101">
        <v>5687</v>
      </c>
      <c r="B1362" s="103" t="s">
        <v>2737</v>
      </c>
      <c r="C1362" s="316" t="s">
        <v>2736</v>
      </c>
      <c r="D1362" s="317"/>
      <c r="E1362" s="388"/>
      <c r="F1362" s="287">
        <v>266847.3</v>
      </c>
      <c r="G1362" s="522"/>
      <c r="H1362" s="532"/>
      <c r="I1362" s="531"/>
    </row>
    <row r="1363" spans="1:9" s="97" customFormat="1" ht="114.75" hidden="1" customHeight="1">
      <c r="A1363" s="101">
        <v>5688</v>
      </c>
      <c r="B1363" s="103" t="s">
        <v>2738</v>
      </c>
      <c r="C1363" s="316" t="s">
        <v>2736</v>
      </c>
      <c r="D1363" s="317"/>
      <c r="E1363" s="388"/>
      <c r="F1363" s="287">
        <v>266847.3</v>
      </c>
      <c r="G1363" s="522"/>
      <c r="H1363" s="532"/>
      <c r="I1363" s="531"/>
    </row>
    <row r="1364" spans="1:9" s="97" customFormat="1" ht="119.25" hidden="1" customHeight="1">
      <c r="A1364" s="101">
        <v>5689</v>
      </c>
      <c r="B1364" s="103" t="s">
        <v>2740</v>
      </c>
      <c r="C1364" s="316" t="s">
        <v>2736</v>
      </c>
      <c r="D1364" s="317"/>
      <c r="E1364" s="388"/>
      <c r="F1364" s="287">
        <v>266847.3</v>
      </c>
      <c r="G1364" s="522"/>
      <c r="H1364" s="532"/>
      <c r="I1364" s="531"/>
    </row>
    <row r="1365" spans="1:9" s="97" customFormat="1" ht="150" hidden="1" customHeight="1">
      <c r="A1365" s="101">
        <v>5690</v>
      </c>
      <c r="B1365" s="103" t="s">
        <v>2741</v>
      </c>
      <c r="C1365" s="316" t="s">
        <v>3043</v>
      </c>
      <c r="D1365" s="317"/>
      <c r="E1365" s="388"/>
      <c r="F1365" s="287">
        <v>266847.3</v>
      </c>
      <c r="G1365" s="522"/>
      <c r="H1365" s="532"/>
      <c r="I1365" s="531"/>
    </row>
    <row r="1366" spans="1:9" s="97" customFormat="1" ht="150" hidden="1" customHeight="1">
      <c r="A1366" s="101">
        <v>5691</v>
      </c>
      <c r="B1366" s="103" t="s">
        <v>2742</v>
      </c>
      <c r="C1366" s="316" t="s">
        <v>2739</v>
      </c>
      <c r="D1366" s="317"/>
      <c r="E1366" s="388"/>
      <c r="F1366" s="287">
        <v>266847.3</v>
      </c>
      <c r="G1366" s="522"/>
      <c r="H1366" s="532"/>
      <c r="I1366" s="531"/>
    </row>
    <row r="1367" spans="1:9" s="97" customFormat="1" ht="150" hidden="1" customHeight="1">
      <c r="A1367" s="101">
        <v>5692</v>
      </c>
      <c r="B1367" s="103" t="s">
        <v>2743</v>
      </c>
      <c r="C1367" s="316" t="s">
        <v>2736</v>
      </c>
      <c r="D1367" s="317"/>
      <c r="E1367" s="388"/>
      <c r="F1367" s="287">
        <v>266847.3</v>
      </c>
      <c r="G1367" s="522"/>
      <c r="H1367" s="532"/>
      <c r="I1367" s="531"/>
    </row>
    <row r="1368" spans="1:9" s="97" customFormat="1" ht="105" hidden="1" customHeight="1">
      <c r="A1368" s="101">
        <v>5693</v>
      </c>
      <c r="B1368" s="103" t="s">
        <v>2744</v>
      </c>
      <c r="C1368" s="316" t="s">
        <v>2745</v>
      </c>
      <c r="D1368" s="317"/>
      <c r="E1368" s="388"/>
      <c r="F1368" s="287">
        <v>266847.3</v>
      </c>
      <c r="G1368" s="522"/>
      <c r="H1368" s="532"/>
      <c r="I1368" s="531"/>
    </row>
    <row r="1369" spans="1:9" s="97" customFormat="1" ht="105" hidden="1" customHeight="1">
      <c r="A1369" s="101">
        <v>5694</v>
      </c>
      <c r="B1369" s="103" t="s">
        <v>2746</v>
      </c>
      <c r="C1369" s="316" t="s">
        <v>2745</v>
      </c>
      <c r="D1369" s="317"/>
      <c r="E1369" s="388"/>
      <c r="F1369" s="287">
        <v>266847.3</v>
      </c>
      <c r="G1369" s="522"/>
      <c r="H1369" s="532"/>
      <c r="I1369" s="531"/>
    </row>
    <row r="1370" spans="1:9" s="97" customFormat="1" ht="105" hidden="1" customHeight="1">
      <c r="A1370" s="101">
        <v>5695</v>
      </c>
      <c r="B1370" s="103" t="s">
        <v>2737</v>
      </c>
      <c r="C1370" s="316" t="s">
        <v>2747</v>
      </c>
      <c r="D1370" s="317"/>
      <c r="E1370" s="388"/>
      <c r="F1370" s="287">
        <v>239835.15000000002</v>
      </c>
      <c r="G1370" s="522"/>
      <c r="H1370" s="532"/>
      <c r="I1370" s="531"/>
    </row>
    <row r="1371" spans="1:9" s="97" customFormat="1" ht="90" hidden="1" customHeight="1">
      <c r="A1371" s="101">
        <v>5696</v>
      </c>
      <c r="B1371" s="103" t="s">
        <v>2735</v>
      </c>
      <c r="C1371" s="316" t="s">
        <v>2748</v>
      </c>
      <c r="D1371" s="317"/>
      <c r="E1371" s="388"/>
      <c r="F1371" s="287">
        <v>239835.15000000002</v>
      </c>
      <c r="G1371" s="522"/>
      <c r="H1371" s="532"/>
      <c r="I1371" s="531"/>
    </row>
    <row r="1372" spans="1:9" s="97" customFormat="1" ht="90" hidden="1" customHeight="1">
      <c r="A1372" s="101">
        <v>5697</v>
      </c>
      <c r="B1372" s="103" t="s">
        <v>2735</v>
      </c>
      <c r="C1372" s="316" t="s">
        <v>2749</v>
      </c>
      <c r="D1372" s="317"/>
      <c r="E1372" s="388"/>
      <c r="F1372" s="287">
        <v>119508.3</v>
      </c>
      <c r="G1372" s="522"/>
      <c r="H1372" s="532"/>
      <c r="I1372" s="531"/>
    </row>
    <row r="1373" spans="1:9" s="97" customFormat="1" ht="45" hidden="1" customHeight="1">
      <c r="A1373" s="101">
        <v>5698</v>
      </c>
      <c r="B1373" s="103" t="s">
        <v>3037</v>
      </c>
      <c r="C1373" s="316" t="s">
        <v>2750</v>
      </c>
      <c r="D1373" s="317"/>
      <c r="E1373" s="388"/>
      <c r="F1373" s="287">
        <v>61391.25</v>
      </c>
      <c r="G1373" s="522"/>
      <c r="H1373" s="532"/>
      <c r="I1373" s="531"/>
    </row>
    <row r="1374" spans="1:9" s="97" customFormat="1" ht="45" hidden="1" customHeight="1">
      <c r="A1374" s="101">
        <v>5699</v>
      </c>
      <c r="B1374" s="103" t="s">
        <v>2751</v>
      </c>
      <c r="C1374" s="316" t="s">
        <v>2752</v>
      </c>
      <c r="D1374" s="317"/>
      <c r="E1374" s="388"/>
      <c r="F1374" s="287">
        <v>43383.15</v>
      </c>
      <c r="G1374" s="522"/>
      <c r="H1374" s="532"/>
      <c r="I1374" s="531"/>
    </row>
    <row r="1375" spans="1:9" s="97" customFormat="1" ht="60" hidden="1" customHeight="1">
      <c r="A1375" s="101">
        <v>5700</v>
      </c>
      <c r="B1375" s="103" t="s">
        <v>2735</v>
      </c>
      <c r="C1375" s="316" t="s">
        <v>2753</v>
      </c>
      <c r="D1375" s="317"/>
      <c r="E1375" s="388"/>
      <c r="F1375" s="287">
        <v>672029.55</v>
      </c>
      <c r="G1375" s="522"/>
      <c r="H1375" s="532"/>
      <c r="I1375" s="531"/>
    </row>
    <row r="1376" spans="1:9" s="97" customFormat="1" ht="78.75" hidden="1" customHeight="1">
      <c r="A1376" s="101">
        <v>5701</v>
      </c>
      <c r="B1376" s="103" t="s">
        <v>3038</v>
      </c>
      <c r="C1376" s="316" t="s">
        <v>3039</v>
      </c>
      <c r="D1376" s="317"/>
      <c r="E1376" s="388"/>
      <c r="F1376" s="287">
        <v>672029.55</v>
      </c>
      <c r="G1376" s="522"/>
      <c r="H1376" s="532"/>
      <c r="I1376" s="531"/>
    </row>
    <row r="1377" spans="1:9" s="97" customFormat="1" ht="45" hidden="1" customHeight="1">
      <c r="A1377" s="101">
        <v>5702</v>
      </c>
      <c r="B1377" s="103" t="s">
        <v>3040</v>
      </c>
      <c r="C1377" s="393" t="s">
        <v>2754</v>
      </c>
      <c r="D1377" s="317"/>
      <c r="E1377" s="388"/>
      <c r="F1377" s="287">
        <v>67939.650000000009</v>
      </c>
      <c r="G1377" s="522"/>
      <c r="H1377" s="532"/>
      <c r="I1377" s="531"/>
    </row>
    <row r="1378" spans="1:9" s="97" customFormat="1" ht="75" hidden="1" customHeight="1">
      <c r="A1378" s="101">
        <v>5703</v>
      </c>
      <c r="B1378" s="103" t="s">
        <v>3041</v>
      </c>
      <c r="C1378" s="316" t="s">
        <v>2755</v>
      </c>
      <c r="D1378" s="317"/>
      <c r="E1378" s="388"/>
      <c r="F1378" s="287">
        <v>145701.9</v>
      </c>
      <c r="G1378" s="522"/>
      <c r="H1378" s="532"/>
      <c r="I1378" s="531"/>
    </row>
    <row r="1379" spans="1:9" s="97" customFormat="1" ht="57.75" hidden="1" customHeight="1">
      <c r="A1379" s="101">
        <v>5704</v>
      </c>
      <c r="B1379" s="103" t="s">
        <v>3042</v>
      </c>
      <c r="C1379" s="316" t="s">
        <v>2756</v>
      </c>
      <c r="D1379" s="317"/>
      <c r="E1379" s="388"/>
      <c r="F1379" s="287">
        <v>36834.75</v>
      </c>
      <c r="G1379" s="522"/>
      <c r="H1379" s="532"/>
      <c r="I1379" s="531"/>
    </row>
    <row r="1380" spans="1:9" s="97" customFormat="1" ht="75" hidden="1" customHeight="1">
      <c r="A1380" s="101">
        <v>5705</v>
      </c>
      <c r="B1380" s="103" t="s">
        <v>2757</v>
      </c>
      <c r="C1380" s="316" t="s">
        <v>2758</v>
      </c>
      <c r="D1380" s="317"/>
      <c r="E1380" s="388"/>
      <c r="F1380" s="287">
        <v>599997.15</v>
      </c>
      <c r="G1380" s="522"/>
      <c r="H1380" s="532"/>
      <c r="I1380" s="531"/>
    </row>
    <row r="1381" spans="1:9" s="97" customFormat="1" ht="90" hidden="1" customHeight="1">
      <c r="A1381" s="101">
        <v>5706</v>
      </c>
      <c r="B1381" s="103" t="s">
        <v>2759</v>
      </c>
      <c r="C1381" s="316" t="s">
        <v>2760</v>
      </c>
      <c r="D1381" s="317"/>
      <c r="E1381" s="388"/>
      <c r="F1381" s="287">
        <v>993719.70000000007</v>
      </c>
      <c r="G1381" s="522"/>
      <c r="H1381" s="532"/>
      <c r="I1381" s="531"/>
    </row>
    <row r="1382" spans="1:9" s="97" customFormat="1" ht="75" hidden="1" customHeight="1">
      <c r="A1382" s="101">
        <v>5707</v>
      </c>
      <c r="B1382" s="103" t="s">
        <v>2761</v>
      </c>
      <c r="C1382" s="316" t="s">
        <v>2762</v>
      </c>
      <c r="D1382" s="317"/>
      <c r="E1382" s="388"/>
      <c r="F1382" s="287">
        <v>144883.35</v>
      </c>
      <c r="G1382" s="522"/>
      <c r="H1382" s="532"/>
      <c r="I1382" s="531"/>
    </row>
    <row r="1383" spans="1:9" s="97" customFormat="1" ht="30" hidden="1" customHeight="1">
      <c r="A1383" s="101">
        <v>5708</v>
      </c>
      <c r="B1383" s="103" t="s">
        <v>886</v>
      </c>
      <c r="C1383" s="316" t="s">
        <v>887</v>
      </c>
      <c r="D1383" s="317" t="s">
        <v>101</v>
      </c>
      <c r="E1383" s="394"/>
      <c r="F1383" s="287">
        <v>4581.2585000000008</v>
      </c>
      <c r="G1383" s="522"/>
      <c r="H1383" s="532"/>
      <c r="I1383" s="531"/>
    </row>
    <row r="1384" spans="1:9" s="97" customFormat="1" ht="30" hidden="1" customHeight="1">
      <c r="A1384" s="101">
        <v>5709</v>
      </c>
      <c r="B1384" s="103" t="s">
        <v>886</v>
      </c>
      <c r="C1384" s="316" t="s">
        <v>888</v>
      </c>
      <c r="D1384" s="317" t="s">
        <v>101</v>
      </c>
      <c r="E1384" s="394"/>
      <c r="F1384" s="287">
        <v>3955.8542000000002</v>
      </c>
      <c r="G1384" s="522"/>
      <c r="H1384" s="532"/>
      <c r="I1384" s="531"/>
    </row>
    <row r="1385" spans="1:9" s="97" customFormat="1" ht="30" hidden="1" customHeight="1">
      <c r="A1385" s="101">
        <v>5710</v>
      </c>
      <c r="B1385" s="103" t="s">
        <v>886</v>
      </c>
      <c r="C1385" s="316" t="s">
        <v>889</v>
      </c>
      <c r="D1385" s="317" t="s">
        <v>101</v>
      </c>
      <c r="E1385" s="394"/>
      <c r="F1385" s="287">
        <v>3955.8542000000002</v>
      </c>
      <c r="G1385" s="522"/>
      <c r="H1385" s="532"/>
      <c r="I1385" s="531"/>
    </row>
    <row r="1386" spans="1:9" s="97" customFormat="1" ht="30" hidden="1" customHeight="1">
      <c r="A1386" s="101">
        <v>5711</v>
      </c>
      <c r="B1386" s="103" t="s">
        <v>886</v>
      </c>
      <c r="C1386" s="316" t="s">
        <v>890</v>
      </c>
      <c r="D1386" s="317" t="s">
        <v>101</v>
      </c>
      <c r="E1386" s="394"/>
      <c r="F1386" s="287">
        <v>4220.2511999999997</v>
      </c>
      <c r="G1386" s="522"/>
      <c r="H1386" s="532"/>
      <c r="I1386" s="531"/>
    </row>
    <row r="1387" spans="1:9" s="97" customFormat="1" ht="30" hidden="1" customHeight="1">
      <c r="A1387" s="101">
        <v>5712</v>
      </c>
      <c r="B1387" s="103" t="s">
        <v>886</v>
      </c>
      <c r="C1387" s="316" t="s">
        <v>891</v>
      </c>
      <c r="D1387" s="317" t="s">
        <v>101</v>
      </c>
      <c r="E1387" s="394"/>
      <c r="F1387" s="287">
        <v>4220.2511999999997</v>
      </c>
      <c r="G1387" s="522"/>
      <c r="H1387" s="532"/>
      <c r="I1387" s="531"/>
    </row>
    <row r="1388" spans="1:9" s="97" customFormat="1" ht="30" hidden="1" customHeight="1">
      <c r="A1388" s="101">
        <v>5713</v>
      </c>
      <c r="B1388" s="103" t="s">
        <v>886</v>
      </c>
      <c r="C1388" s="316" t="s">
        <v>892</v>
      </c>
      <c r="D1388" s="317" t="s">
        <v>101</v>
      </c>
      <c r="E1388" s="394"/>
      <c r="F1388" s="287">
        <v>4396.9403000000002</v>
      </c>
      <c r="G1388" s="522"/>
      <c r="H1388" s="532"/>
      <c r="I1388" s="531"/>
    </row>
    <row r="1389" spans="1:9" s="97" customFormat="1" ht="30" hidden="1" customHeight="1">
      <c r="A1389" s="101">
        <v>5714</v>
      </c>
      <c r="B1389" s="103" t="s">
        <v>886</v>
      </c>
      <c r="C1389" s="316" t="s">
        <v>893</v>
      </c>
      <c r="D1389" s="317" t="s">
        <v>101</v>
      </c>
      <c r="E1389" s="394"/>
      <c r="F1389" s="287">
        <v>4396.9403000000002</v>
      </c>
      <c r="G1389" s="522"/>
      <c r="H1389" s="532"/>
      <c r="I1389" s="531"/>
    </row>
    <row r="1390" spans="1:9" s="97" customFormat="1" ht="45" hidden="1" customHeight="1">
      <c r="A1390" s="101">
        <v>5715</v>
      </c>
      <c r="B1390" s="103" t="s">
        <v>2763</v>
      </c>
      <c r="C1390" s="316" t="s">
        <v>2764</v>
      </c>
      <c r="D1390" s="317" t="s">
        <v>101</v>
      </c>
      <c r="E1390" s="394"/>
      <c r="F1390" s="287">
        <v>96082.362000000008</v>
      </c>
      <c r="G1390" s="522"/>
      <c r="H1390" s="532"/>
      <c r="I1390" s="531"/>
    </row>
    <row r="1391" spans="1:9" s="97" customFormat="1" ht="45" hidden="1" customHeight="1">
      <c r="A1391" s="101">
        <v>5716</v>
      </c>
      <c r="B1391" s="103" t="s">
        <v>2765</v>
      </c>
      <c r="C1391" s="316" t="s">
        <v>2766</v>
      </c>
      <c r="D1391" s="317" t="s">
        <v>101</v>
      </c>
      <c r="E1391" s="394"/>
      <c r="F1391" s="287">
        <v>96082.362000000008</v>
      </c>
      <c r="G1391" s="522"/>
      <c r="H1391" s="532"/>
      <c r="I1391" s="531"/>
    </row>
    <row r="1392" spans="1:9" s="97" customFormat="1" ht="45" hidden="1" customHeight="1">
      <c r="A1392" s="101">
        <v>5717</v>
      </c>
      <c r="B1392" s="103" t="s">
        <v>2765</v>
      </c>
      <c r="C1392" s="316" t="s">
        <v>2767</v>
      </c>
      <c r="D1392" s="317" t="s">
        <v>101</v>
      </c>
      <c r="E1392" s="394"/>
      <c r="F1392" s="287">
        <v>96082.362000000008</v>
      </c>
      <c r="G1392" s="522"/>
      <c r="H1392" s="532"/>
      <c r="I1392" s="531"/>
    </row>
    <row r="1393" spans="1:9" s="97" customFormat="1" ht="45" hidden="1" customHeight="1">
      <c r="A1393" s="101">
        <v>5718</v>
      </c>
      <c r="B1393" s="103" t="s">
        <v>2765</v>
      </c>
      <c r="C1393" s="316" t="s">
        <v>2768</v>
      </c>
      <c r="D1393" s="317" t="s">
        <v>101</v>
      </c>
      <c r="E1393" s="394"/>
      <c r="F1393" s="287">
        <v>96082.362000000008</v>
      </c>
      <c r="G1393" s="522"/>
      <c r="H1393" s="532"/>
      <c r="I1393" s="531"/>
    </row>
    <row r="1394" spans="1:9" s="97" customFormat="1" ht="16.5" hidden="1" customHeight="1">
      <c r="A1394" s="101">
        <v>5719</v>
      </c>
      <c r="B1394" s="103" t="s">
        <v>511</v>
      </c>
      <c r="C1394" s="316"/>
      <c r="D1394" s="317" t="s">
        <v>101</v>
      </c>
      <c r="E1394" s="394"/>
      <c r="F1394" s="287">
        <v>16518.724200000001</v>
      </c>
      <c r="G1394" s="522"/>
      <c r="H1394" s="532"/>
      <c r="I1394" s="531"/>
    </row>
    <row r="1395" spans="1:9" s="97" customFormat="1" ht="45" hidden="1" customHeight="1">
      <c r="A1395" s="101">
        <v>5720</v>
      </c>
      <c r="B1395" s="103" t="s">
        <v>2765</v>
      </c>
      <c r="C1395" s="316" t="s">
        <v>2769</v>
      </c>
      <c r="D1395" s="317" t="s">
        <v>101</v>
      </c>
      <c r="E1395" s="394"/>
      <c r="F1395" s="287">
        <v>96082.362000000008</v>
      </c>
      <c r="G1395" s="522"/>
      <c r="H1395" s="532"/>
      <c r="I1395" s="531"/>
    </row>
    <row r="1396" spans="1:9" s="97" customFormat="1" ht="45" hidden="1" customHeight="1">
      <c r="A1396" s="101">
        <v>5721</v>
      </c>
      <c r="B1396" s="103" t="s">
        <v>2765</v>
      </c>
      <c r="C1396" s="316" t="s">
        <v>2770</v>
      </c>
      <c r="D1396" s="317" t="s">
        <v>101</v>
      </c>
      <c r="E1396" s="394"/>
      <c r="F1396" s="287">
        <v>96082.362000000008</v>
      </c>
      <c r="G1396" s="522"/>
      <c r="H1396" s="532"/>
      <c r="I1396" s="531"/>
    </row>
    <row r="1397" spans="1:9" s="97" customFormat="1" ht="45" hidden="1" customHeight="1">
      <c r="A1397" s="101">
        <v>5722</v>
      </c>
      <c r="B1397" s="103" t="s">
        <v>2765</v>
      </c>
      <c r="C1397" s="316" t="s">
        <v>2771</v>
      </c>
      <c r="D1397" s="317" t="s">
        <v>101</v>
      </c>
      <c r="E1397" s="394"/>
      <c r="F1397" s="287">
        <v>96082.362000000008</v>
      </c>
      <c r="G1397" s="522"/>
      <c r="H1397" s="532"/>
      <c r="I1397" s="531"/>
    </row>
    <row r="1398" spans="1:9" s="97" customFormat="1" ht="30" hidden="1" customHeight="1">
      <c r="A1398" s="101">
        <v>5723</v>
      </c>
      <c r="B1398" s="103" t="s">
        <v>2772</v>
      </c>
      <c r="C1398" s="316" t="s">
        <v>2773</v>
      </c>
      <c r="D1398" s="317" t="s">
        <v>101</v>
      </c>
      <c r="E1398" s="394"/>
      <c r="F1398" s="287">
        <v>83107.97</v>
      </c>
      <c r="G1398" s="522"/>
      <c r="H1398" s="532"/>
      <c r="I1398" s="531"/>
    </row>
    <row r="1399" spans="1:9" s="97" customFormat="1" ht="30" hidden="1" customHeight="1">
      <c r="A1399" s="101">
        <v>5724</v>
      </c>
      <c r="B1399" s="103" t="s">
        <v>2774</v>
      </c>
      <c r="C1399" s="316" t="s">
        <v>2775</v>
      </c>
      <c r="D1399" s="317" t="s">
        <v>101</v>
      </c>
      <c r="E1399" s="394"/>
      <c r="F1399" s="287">
        <v>83107.97</v>
      </c>
      <c r="G1399" s="522"/>
      <c r="H1399" s="532"/>
      <c r="I1399" s="531"/>
    </row>
    <row r="1400" spans="1:9" s="97" customFormat="1" ht="30" hidden="1" customHeight="1">
      <c r="A1400" s="101">
        <v>5725</v>
      </c>
      <c r="B1400" s="103" t="s">
        <v>2774</v>
      </c>
      <c r="C1400" s="316" t="s">
        <v>2776</v>
      </c>
      <c r="D1400" s="317" t="s">
        <v>101</v>
      </c>
      <c r="E1400" s="394"/>
      <c r="F1400" s="287">
        <v>83107.97</v>
      </c>
      <c r="G1400" s="522"/>
      <c r="H1400" s="532"/>
      <c r="I1400" s="531"/>
    </row>
    <row r="1401" spans="1:9" s="97" customFormat="1" ht="16.5" hidden="1" customHeight="1">
      <c r="A1401" s="101">
        <v>5726</v>
      </c>
      <c r="B1401" s="103" t="s">
        <v>2777</v>
      </c>
      <c r="C1401" s="316" t="s">
        <v>2767</v>
      </c>
      <c r="D1401" s="317" t="s">
        <v>101</v>
      </c>
      <c r="E1401" s="394"/>
      <c r="F1401" s="287">
        <v>83107.97</v>
      </c>
      <c r="G1401" s="522"/>
      <c r="H1401" s="532"/>
      <c r="I1401" s="531"/>
    </row>
    <row r="1402" spans="1:9" s="97" customFormat="1" ht="16.5" hidden="1" customHeight="1">
      <c r="A1402" s="101">
        <v>5727</v>
      </c>
      <c r="B1402" s="103" t="s">
        <v>905</v>
      </c>
      <c r="C1402" s="316"/>
      <c r="D1402" s="317" t="s">
        <v>101</v>
      </c>
      <c r="E1402" s="394"/>
      <c r="F1402" s="287">
        <v>83107.97</v>
      </c>
      <c r="G1402" s="522"/>
      <c r="H1402" s="532"/>
      <c r="I1402" s="531"/>
    </row>
    <row r="1403" spans="1:9" s="97" customFormat="1" ht="30" hidden="1" customHeight="1">
      <c r="A1403" s="101">
        <v>5728</v>
      </c>
      <c r="B1403" s="103" t="s">
        <v>2774</v>
      </c>
      <c r="C1403" s="320" t="s">
        <v>2778</v>
      </c>
      <c r="D1403" s="317" t="s">
        <v>101</v>
      </c>
      <c r="E1403" s="394"/>
      <c r="F1403" s="287">
        <v>83107.97</v>
      </c>
      <c r="G1403" s="522"/>
      <c r="H1403" s="532"/>
      <c r="I1403" s="531"/>
    </row>
    <row r="1404" spans="1:9" s="97" customFormat="1" ht="30" hidden="1" customHeight="1">
      <c r="A1404" s="101">
        <v>5729</v>
      </c>
      <c r="B1404" s="103" t="s">
        <v>2779</v>
      </c>
      <c r="C1404" s="320" t="s">
        <v>2780</v>
      </c>
      <c r="D1404" s="317" t="s">
        <v>101</v>
      </c>
      <c r="E1404" s="394"/>
      <c r="F1404" s="287">
        <v>94077.61</v>
      </c>
      <c r="G1404" s="522"/>
      <c r="H1404" s="532"/>
      <c r="I1404" s="531"/>
    </row>
    <row r="1405" spans="1:9" s="97" customFormat="1" ht="30" hidden="1" customHeight="1">
      <c r="A1405" s="101">
        <v>5730</v>
      </c>
      <c r="B1405" s="103" t="s">
        <v>2781</v>
      </c>
      <c r="C1405" s="320" t="s">
        <v>2782</v>
      </c>
      <c r="D1405" s="317" t="s">
        <v>101</v>
      </c>
      <c r="E1405" s="394"/>
      <c r="F1405" s="287">
        <v>97489.251499999998</v>
      </c>
      <c r="G1405" s="522"/>
      <c r="H1405" s="532"/>
      <c r="I1405" s="531"/>
    </row>
    <row r="1406" spans="1:9" s="97" customFormat="1" ht="30" hidden="1" customHeight="1">
      <c r="A1406" s="101">
        <v>5731</v>
      </c>
      <c r="B1406" s="103" t="s">
        <v>2783</v>
      </c>
      <c r="C1406" s="320" t="s">
        <v>2784</v>
      </c>
      <c r="D1406" s="317" t="s">
        <v>101</v>
      </c>
      <c r="E1406" s="394"/>
      <c r="F1406" s="287">
        <v>97489.251499999998</v>
      </c>
      <c r="G1406" s="522"/>
      <c r="H1406" s="532"/>
      <c r="I1406" s="531"/>
    </row>
    <row r="1407" spans="1:9" s="97" customFormat="1" ht="30" hidden="1" customHeight="1">
      <c r="A1407" s="101">
        <v>5732</v>
      </c>
      <c r="B1407" s="103" t="s">
        <v>2783</v>
      </c>
      <c r="C1407" s="320" t="s">
        <v>2785</v>
      </c>
      <c r="D1407" s="317" t="s">
        <v>101</v>
      </c>
      <c r="E1407" s="394"/>
      <c r="F1407" s="287">
        <v>97489.251499999998</v>
      </c>
      <c r="G1407" s="522"/>
      <c r="H1407" s="532"/>
      <c r="I1407" s="531"/>
    </row>
    <row r="1408" spans="1:9" s="97" customFormat="1" ht="30" hidden="1" customHeight="1">
      <c r="A1408" s="101">
        <v>5733</v>
      </c>
      <c r="B1408" s="103" t="s">
        <v>2783</v>
      </c>
      <c r="C1408" s="320" t="s">
        <v>2786</v>
      </c>
      <c r="D1408" s="317" t="s">
        <v>101</v>
      </c>
      <c r="E1408" s="394"/>
      <c r="F1408" s="287">
        <v>97489.251499999998</v>
      </c>
      <c r="G1408" s="522"/>
      <c r="H1408" s="532"/>
      <c r="I1408" s="531"/>
    </row>
    <row r="1409" spans="1:9" s="97" customFormat="1" ht="30" hidden="1" customHeight="1">
      <c r="A1409" s="101">
        <v>5734</v>
      </c>
      <c r="B1409" s="395" t="s">
        <v>2783</v>
      </c>
      <c r="C1409" s="359" t="s">
        <v>2768</v>
      </c>
      <c r="D1409" s="317" t="s">
        <v>101</v>
      </c>
      <c r="E1409" s="394"/>
      <c r="F1409" s="287">
        <v>97489.251499999998</v>
      </c>
      <c r="G1409" s="522"/>
      <c r="H1409" s="532"/>
      <c r="I1409" s="531"/>
    </row>
    <row r="1410" spans="1:9" s="97" customFormat="1" ht="30" hidden="1" customHeight="1">
      <c r="A1410" s="101">
        <v>5735</v>
      </c>
      <c r="B1410" s="395" t="s">
        <v>2787</v>
      </c>
      <c r="C1410" s="359" t="s">
        <v>2788</v>
      </c>
      <c r="D1410" s="317" t="s">
        <v>101</v>
      </c>
      <c r="E1410" s="372"/>
      <c r="F1410" s="315">
        <v>97489.251499999998</v>
      </c>
      <c r="G1410" s="522"/>
      <c r="H1410" s="532"/>
      <c r="I1410" s="531"/>
    </row>
    <row r="1411" spans="1:9" s="97" customFormat="1" ht="30" hidden="1" customHeight="1">
      <c r="A1411" s="101">
        <v>5736</v>
      </c>
      <c r="B1411" s="395" t="s">
        <v>2783</v>
      </c>
      <c r="C1411" s="359" t="s">
        <v>2789</v>
      </c>
      <c r="D1411" s="317" t="s">
        <v>101</v>
      </c>
      <c r="E1411" s="372"/>
      <c r="F1411" s="315">
        <v>97489.251499999998</v>
      </c>
      <c r="G1411" s="522"/>
      <c r="H1411" s="532"/>
      <c r="I1411" s="531"/>
    </row>
    <row r="1412" spans="1:9" s="97" customFormat="1" ht="30" hidden="1" customHeight="1">
      <c r="A1412" s="101">
        <v>5737</v>
      </c>
      <c r="B1412" s="395" t="s">
        <v>2783</v>
      </c>
      <c r="C1412" s="359" t="s">
        <v>2790</v>
      </c>
      <c r="D1412" s="317" t="s">
        <v>101</v>
      </c>
      <c r="E1412" s="372"/>
      <c r="F1412" s="315">
        <v>97489.251499999998</v>
      </c>
      <c r="G1412" s="522"/>
      <c r="H1412" s="532"/>
      <c r="I1412" s="531"/>
    </row>
    <row r="1413" spans="1:9" s="97" customFormat="1" ht="30" hidden="1" customHeight="1">
      <c r="A1413" s="101">
        <v>5738</v>
      </c>
      <c r="B1413" s="395" t="s">
        <v>2783</v>
      </c>
      <c r="C1413" s="359" t="s">
        <v>2791</v>
      </c>
      <c r="D1413" s="317" t="s">
        <v>101</v>
      </c>
      <c r="E1413" s="372"/>
      <c r="F1413" s="315">
        <v>97489.251499999998</v>
      </c>
      <c r="G1413" s="522"/>
      <c r="H1413" s="532"/>
      <c r="I1413" s="531"/>
    </row>
    <row r="1414" spans="1:9" s="97" customFormat="1" ht="30" hidden="1" customHeight="1">
      <c r="A1414" s="101">
        <v>5739</v>
      </c>
      <c r="B1414" s="395" t="s">
        <v>2783</v>
      </c>
      <c r="C1414" s="359" t="s">
        <v>2792</v>
      </c>
      <c r="D1414" s="317" t="s">
        <v>101</v>
      </c>
      <c r="E1414" s="372"/>
      <c r="F1414" s="315">
        <v>97489.251499999998</v>
      </c>
      <c r="G1414" s="522"/>
      <c r="H1414" s="532"/>
      <c r="I1414" s="531"/>
    </row>
    <row r="1415" spans="1:9" s="97" customFormat="1" ht="16.5" hidden="1" customHeight="1">
      <c r="A1415" s="101">
        <v>5740</v>
      </c>
      <c r="B1415" s="395" t="s">
        <v>915</v>
      </c>
      <c r="C1415" s="359" t="s">
        <v>921</v>
      </c>
      <c r="D1415" s="317" t="s">
        <v>101</v>
      </c>
      <c r="E1415" s="372"/>
      <c r="F1415" s="315">
        <v>21670.731400000001</v>
      </c>
      <c r="G1415" s="522"/>
      <c r="H1415" s="532"/>
      <c r="I1415" s="531"/>
    </row>
    <row r="1416" spans="1:9" s="97" customFormat="1" ht="16.5" hidden="1" customHeight="1">
      <c r="A1416" s="101">
        <v>5741</v>
      </c>
      <c r="B1416" s="395" t="s">
        <v>915</v>
      </c>
      <c r="C1416" s="359" t="s">
        <v>922</v>
      </c>
      <c r="D1416" s="317" t="s">
        <v>101</v>
      </c>
      <c r="E1416" s="372"/>
      <c r="F1416" s="315">
        <v>18026.322100000001</v>
      </c>
      <c r="G1416" s="522"/>
      <c r="H1416" s="532"/>
      <c r="I1416" s="531"/>
    </row>
    <row r="1417" spans="1:9" s="97" customFormat="1" ht="30" hidden="1" customHeight="1">
      <c r="A1417" s="101">
        <v>5742</v>
      </c>
      <c r="B1417" s="395" t="s">
        <v>2783</v>
      </c>
      <c r="C1417" s="359" t="s">
        <v>2793</v>
      </c>
      <c r="D1417" s="317" t="s">
        <v>101</v>
      </c>
      <c r="E1417" s="372"/>
      <c r="F1417" s="315">
        <v>96300</v>
      </c>
      <c r="G1417" s="522"/>
      <c r="H1417" s="532"/>
      <c r="I1417" s="531"/>
    </row>
    <row r="1418" spans="1:9" s="97" customFormat="1" ht="30" hidden="1" customHeight="1">
      <c r="A1418" s="101">
        <v>5743</v>
      </c>
      <c r="B1418" s="395" t="s">
        <v>2783</v>
      </c>
      <c r="C1418" s="359" t="s">
        <v>2794</v>
      </c>
      <c r="D1418" s="317" t="s">
        <v>101</v>
      </c>
      <c r="E1418" s="372"/>
      <c r="F1418" s="315">
        <v>96300</v>
      </c>
      <c r="G1418" s="522"/>
      <c r="H1418" s="532"/>
      <c r="I1418" s="531"/>
    </row>
    <row r="1419" spans="1:9" s="97" customFormat="1" ht="30" hidden="1" customHeight="1">
      <c r="A1419" s="101">
        <v>5744</v>
      </c>
      <c r="B1419" s="395" t="s">
        <v>2783</v>
      </c>
      <c r="C1419" s="359" t="s">
        <v>2795</v>
      </c>
      <c r="D1419" s="317" t="s">
        <v>101</v>
      </c>
      <c r="E1419" s="372"/>
      <c r="F1419" s="315">
        <v>96300</v>
      </c>
      <c r="G1419" s="522"/>
      <c r="H1419" s="532"/>
      <c r="I1419" s="531"/>
    </row>
    <row r="1420" spans="1:9" s="97" customFormat="1" ht="30" hidden="1" customHeight="1">
      <c r="A1420" s="101">
        <v>5745</v>
      </c>
      <c r="B1420" s="103" t="s">
        <v>2796</v>
      </c>
      <c r="C1420" s="320" t="s">
        <v>2797</v>
      </c>
      <c r="D1420" s="317" t="s">
        <v>101</v>
      </c>
      <c r="E1420" s="394"/>
      <c r="F1420" s="287">
        <v>97151.666500000007</v>
      </c>
      <c r="G1420" s="522"/>
      <c r="H1420" s="532"/>
      <c r="I1420" s="531"/>
    </row>
    <row r="1421" spans="1:9" s="97" customFormat="1" ht="30" hidden="1" customHeight="1">
      <c r="A1421" s="101">
        <v>5746</v>
      </c>
      <c r="B1421" s="103" t="s">
        <v>2796</v>
      </c>
      <c r="C1421" s="320" t="s">
        <v>2798</v>
      </c>
      <c r="D1421" s="317" t="s">
        <v>101</v>
      </c>
      <c r="E1421" s="394"/>
      <c r="F1421" s="287">
        <v>97151.666500000007</v>
      </c>
      <c r="G1421" s="522"/>
      <c r="H1421" s="532"/>
      <c r="I1421" s="531"/>
    </row>
    <row r="1422" spans="1:9" s="97" customFormat="1" ht="30" hidden="1" customHeight="1">
      <c r="A1422" s="101">
        <v>5747</v>
      </c>
      <c r="B1422" s="103" t="s">
        <v>2796</v>
      </c>
      <c r="C1422" s="320" t="s">
        <v>2799</v>
      </c>
      <c r="D1422" s="317" t="s">
        <v>101</v>
      </c>
      <c r="E1422" s="394"/>
      <c r="F1422" s="287">
        <v>97151.666500000007</v>
      </c>
      <c r="G1422" s="522"/>
      <c r="H1422" s="532"/>
      <c r="I1422" s="531"/>
    </row>
    <row r="1423" spans="1:9" s="97" customFormat="1" ht="30" hidden="1" customHeight="1">
      <c r="A1423" s="101">
        <v>5748</v>
      </c>
      <c r="B1423" s="103" t="s">
        <v>2796</v>
      </c>
      <c r="C1423" s="320" t="s">
        <v>2800</v>
      </c>
      <c r="D1423" s="317" t="s">
        <v>101</v>
      </c>
      <c r="E1423" s="394"/>
      <c r="F1423" s="287">
        <v>97151.666500000007</v>
      </c>
      <c r="G1423" s="522"/>
      <c r="H1423" s="532"/>
      <c r="I1423" s="531"/>
    </row>
    <row r="1424" spans="1:9" s="97" customFormat="1" ht="30" hidden="1" customHeight="1">
      <c r="A1424" s="101">
        <v>5749</v>
      </c>
      <c r="B1424" s="103" t="s">
        <v>2801</v>
      </c>
      <c r="C1424" s="320" t="s">
        <v>2802</v>
      </c>
      <c r="D1424" s="317" t="s">
        <v>101</v>
      </c>
      <c r="E1424" s="394"/>
      <c r="F1424" s="287">
        <v>3054.1010000000006</v>
      </c>
      <c r="G1424" s="522"/>
      <c r="H1424" s="532"/>
      <c r="I1424" s="531"/>
    </row>
    <row r="1425" spans="1:9" s="97" customFormat="1" ht="30" hidden="1" customHeight="1">
      <c r="A1425" s="101">
        <v>5750</v>
      </c>
      <c r="B1425" s="103" t="s">
        <v>2801</v>
      </c>
      <c r="C1425" s="320" t="s">
        <v>2803</v>
      </c>
      <c r="D1425" s="317" t="s">
        <v>101</v>
      </c>
      <c r="E1425" s="394"/>
      <c r="F1425" s="287">
        <v>3054.1010000000006</v>
      </c>
      <c r="G1425" s="522"/>
      <c r="H1425" s="532"/>
      <c r="I1425" s="531"/>
    </row>
    <row r="1426" spans="1:9" s="97" customFormat="1" ht="30" hidden="1" customHeight="1">
      <c r="A1426" s="101">
        <v>5751</v>
      </c>
      <c r="B1426" s="103" t="s">
        <v>2801</v>
      </c>
      <c r="C1426" s="320" t="s">
        <v>872</v>
      </c>
      <c r="D1426" s="317" t="s">
        <v>101</v>
      </c>
      <c r="E1426" s="394"/>
      <c r="F1426" s="287">
        <v>3054.1010000000006</v>
      </c>
      <c r="G1426" s="522"/>
      <c r="H1426" s="532"/>
      <c r="I1426" s="531"/>
    </row>
    <row r="1427" spans="1:9" s="97" customFormat="1" ht="16.5" hidden="1" customHeight="1">
      <c r="A1427" s="101">
        <v>5752</v>
      </c>
      <c r="B1427" s="103" t="s">
        <v>2804</v>
      </c>
      <c r="C1427" s="320" t="s">
        <v>2805</v>
      </c>
      <c r="D1427" s="317" t="s">
        <v>101</v>
      </c>
      <c r="E1427" s="394"/>
      <c r="F1427" s="287">
        <v>10517.083500000001</v>
      </c>
      <c r="G1427" s="522"/>
      <c r="H1427" s="532"/>
      <c r="I1427" s="531"/>
    </row>
    <row r="1428" spans="1:9" s="97" customFormat="1" ht="16.5" hidden="1" customHeight="1">
      <c r="A1428" s="101">
        <v>5753</v>
      </c>
      <c r="B1428" s="103" t="s">
        <v>2804</v>
      </c>
      <c r="C1428" s="320" t="s">
        <v>2806</v>
      </c>
      <c r="D1428" s="317" t="s">
        <v>101</v>
      </c>
      <c r="E1428" s="394"/>
      <c r="F1428" s="287">
        <v>10517.083500000001</v>
      </c>
      <c r="G1428" s="522"/>
      <c r="H1428" s="532"/>
      <c r="I1428" s="531"/>
    </row>
    <row r="1429" spans="1:9" s="97" customFormat="1" ht="16.5" hidden="1" customHeight="1">
      <c r="A1429" s="101">
        <v>5754</v>
      </c>
      <c r="B1429" s="103" t="s">
        <v>2804</v>
      </c>
      <c r="C1429" s="320" t="s">
        <v>2807</v>
      </c>
      <c r="D1429" s="317" t="s">
        <v>101</v>
      </c>
      <c r="E1429" s="394"/>
      <c r="F1429" s="287">
        <v>10517.083500000001</v>
      </c>
      <c r="G1429" s="522"/>
      <c r="H1429" s="532"/>
      <c r="I1429" s="531"/>
    </row>
    <row r="1430" spans="1:9" s="97" customFormat="1" ht="45" hidden="1" customHeight="1">
      <c r="A1430" s="101">
        <v>5755</v>
      </c>
      <c r="B1430" s="56" t="s">
        <v>2808</v>
      </c>
      <c r="C1430" s="320" t="s">
        <v>2809</v>
      </c>
      <c r="D1430" s="317" t="s">
        <v>101</v>
      </c>
      <c r="E1430" s="394"/>
      <c r="F1430" s="287">
        <v>11239.387000000001</v>
      </c>
      <c r="G1430" s="522"/>
      <c r="H1430" s="532"/>
      <c r="I1430" s="531"/>
    </row>
    <row r="1431" spans="1:9" s="97" customFormat="1" ht="45" hidden="1" customHeight="1">
      <c r="A1431" s="101">
        <v>5756</v>
      </c>
      <c r="B1431" s="56" t="s">
        <v>2808</v>
      </c>
      <c r="C1431" s="320" t="s">
        <v>2810</v>
      </c>
      <c r="D1431" s="317" t="s">
        <v>101</v>
      </c>
      <c r="E1431" s="394"/>
      <c r="F1431" s="287">
        <v>11239.387000000001</v>
      </c>
      <c r="G1431" s="522"/>
      <c r="H1431" s="532"/>
      <c r="I1431" s="531"/>
    </row>
    <row r="1432" spans="1:9" s="97" customFormat="1" ht="45" hidden="1" customHeight="1">
      <c r="A1432" s="101">
        <v>5757</v>
      </c>
      <c r="B1432" s="56" t="s">
        <v>2808</v>
      </c>
      <c r="C1432" s="320" t="s">
        <v>2811</v>
      </c>
      <c r="D1432" s="317" t="s">
        <v>101</v>
      </c>
      <c r="E1432" s="394"/>
      <c r="F1432" s="287">
        <v>11239.387000000001</v>
      </c>
      <c r="G1432" s="522"/>
      <c r="H1432" s="532"/>
      <c r="I1432" s="531"/>
    </row>
    <row r="1433" spans="1:9" s="97" customFormat="1" ht="45" hidden="1" customHeight="1">
      <c r="A1433" s="101">
        <v>5758</v>
      </c>
      <c r="B1433" s="56" t="s">
        <v>2812</v>
      </c>
      <c r="C1433" s="320" t="s">
        <v>2409</v>
      </c>
      <c r="D1433" s="317" t="s">
        <v>101</v>
      </c>
      <c r="E1433" s="394"/>
      <c r="F1433" s="287">
        <v>11239.387000000001</v>
      </c>
      <c r="G1433" s="522"/>
      <c r="H1433" s="532"/>
      <c r="I1433" s="531"/>
    </row>
    <row r="1434" spans="1:9" s="97" customFormat="1" ht="45" hidden="1" customHeight="1">
      <c r="A1434" s="101">
        <v>5759</v>
      </c>
      <c r="B1434" s="56" t="s">
        <v>2812</v>
      </c>
      <c r="C1434" s="320" t="s">
        <v>2411</v>
      </c>
      <c r="D1434" s="317" t="s">
        <v>101</v>
      </c>
      <c r="E1434" s="394"/>
      <c r="F1434" s="287">
        <v>11239.387000000001</v>
      </c>
      <c r="G1434" s="522"/>
      <c r="H1434" s="532"/>
      <c r="I1434" s="531"/>
    </row>
    <row r="1435" spans="1:9" s="97" customFormat="1" ht="45" hidden="1" customHeight="1">
      <c r="A1435" s="101">
        <v>5760</v>
      </c>
      <c r="B1435" s="56" t="s">
        <v>2812</v>
      </c>
      <c r="C1435" s="320" t="s">
        <v>2413</v>
      </c>
      <c r="D1435" s="317" t="s">
        <v>101</v>
      </c>
      <c r="E1435" s="394"/>
      <c r="F1435" s="287">
        <v>11239.387000000001</v>
      </c>
      <c r="G1435" s="522"/>
      <c r="H1435" s="532"/>
      <c r="I1435" s="531"/>
    </row>
    <row r="1436" spans="1:9" s="97" customFormat="1" ht="45" hidden="1" customHeight="1">
      <c r="A1436" s="101">
        <v>5761</v>
      </c>
      <c r="B1436" s="56" t="s">
        <v>2812</v>
      </c>
      <c r="C1436" s="320" t="s">
        <v>2417</v>
      </c>
      <c r="D1436" s="317" t="s">
        <v>101</v>
      </c>
      <c r="E1436" s="394"/>
      <c r="F1436" s="287">
        <v>11239.387000000001</v>
      </c>
      <c r="G1436" s="522"/>
      <c r="H1436" s="532"/>
      <c r="I1436" s="531"/>
    </row>
    <row r="1437" spans="1:9" s="97" customFormat="1" ht="45" hidden="1" customHeight="1">
      <c r="A1437" s="101">
        <v>5762</v>
      </c>
      <c r="B1437" s="56" t="s">
        <v>2812</v>
      </c>
      <c r="C1437" s="320" t="s">
        <v>2419</v>
      </c>
      <c r="D1437" s="317" t="s">
        <v>101</v>
      </c>
      <c r="E1437" s="394"/>
      <c r="F1437" s="287">
        <v>11239.387000000001</v>
      </c>
      <c r="G1437" s="522"/>
      <c r="H1437" s="532"/>
      <c r="I1437" s="531"/>
    </row>
    <row r="1438" spans="1:9" s="97" customFormat="1" ht="45" hidden="1" customHeight="1">
      <c r="A1438" s="101">
        <v>5763</v>
      </c>
      <c r="B1438" s="56" t="s">
        <v>2812</v>
      </c>
      <c r="C1438" s="320" t="s">
        <v>2813</v>
      </c>
      <c r="D1438" s="317" t="s">
        <v>101</v>
      </c>
      <c r="E1438" s="394"/>
      <c r="F1438" s="287">
        <v>11239.387000000001</v>
      </c>
      <c r="G1438" s="522"/>
      <c r="H1438" s="532"/>
      <c r="I1438" s="531"/>
    </row>
    <row r="1439" spans="1:9" s="97" customFormat="1" ht="16.5" hidden="1" customHeight="1">
      <c r="A1439" s="101">
        <v>5764</v>
      </c>
      <c r="B1439" s="220"/>
      <c r="C1439" s="377"/>
      <c r="D1439" s="349"/>
      <c r="E1439" s="333"/>
      <c r="F1439" s="334">
        <v>0</v>
      </c>
      <c r="G1439" s="522"/>
      <c r="H1439" s="532"/>
      <c r="I1439" s="531"/>
    </row>
    <row r="1440" spans="1:9" s="97" customFormat="1" ht="24.75" hidden="1" customHeight="1">
      <c r="A1440" s="101">
        <v>5765</v>
      </c>
      <c r="B1440" s="396" t="s">
        <v>2816</v>
      </c>
      <c r="C1440" s="397" t="s">
        <v>2817</v>
      </c>
      <c r="D1440" s="398" t="s">
        <v>101</v>
      </c>
      <c r="E1440" s="399"/>
      <c r="F1440" s="400">
        <v>8300</v>
      </c>
      <c r="G1440" s="522"/>
      <c r="H1440" s="532"/>
      <c r="I1440" s="531"/>
    </row>
    <row r="1441" spans="1:9" s="97" customFormat="1" ht="24.75" hidden="1" customHeight="1">
      <c r="A1441" s="101">
        <v>5766</v>
      </c>
      <c r="B1441" s="396" t="s">
        <v>2816</v>
      </c>
      <c r="C1441" s="397" t="s">
        <v>2818</v>
      </c>
      <c r="D1441" s="398" t="s">
        <v>101</v>
      </c>
      <c r="E1441" s="399"/>
      <c r="F1441" s="400">
        <v>8300</v>
      </c>
      <c r="G1441" s="522"/>
      <c r="H1441" s="532"/>
      <c r="I1441" s="531"/>
    </row>
    <row r="1442" spans="1:9" s="97" customFormat="1" ht="24.75" hidden="1" customHeight="1">
      <c r="A1442" s="101">
        <v>5767</v>
      </c>
      <c r="B1442" s="396" t="s">
        <v>2816</v>
      </c>
      <c r="C1442" s="397" t="s">
        <v>2819</v>
      </c>
      <c r="D1442" s="398" t="s">
        <v>101</v>
      </c>
      <c r="E1442" s="399"/>
      <c r="F1442" s="400">
        <v>8300</v>
      </c>
      <c r="G1442" s="522"/>
      <c r="H1442" s="532"/>
      <c r="I1442" s="531"/>
    </row>
    <row r="1443" spans="1:9" s="97" customFormat="1" ht="48.75" hidden="1" customHeight="1">
      <c r="A1443" s="101">
        <v>5768</v>
      </c>
      <c r="B1443" s="401" t="s">
        <v>2820</v>
      </c>
      <c r="C1443" s="397" t="s">
        <v>2821</v>
      </c>
      <c r="D1443" s="402" t="s">
        <v>101</v>
      </c>
      <c r="E1443" s="403"/>
      <c r="F1443" s="404">
        <v>0</v>
      </c>
      <c r="G1443" s="522"/>
      <c r="H1443" s="532"/>
      <c r="I1443" s="531"/>
    </row>
    <row r="1444" spans="1:9" s="97" customFormat="1" ht="48" hidden="1" customHeight="1">
      <c r="A1444" s="101">
        <v>5769</v>
      </c>
      <c r="B1444" s="401" t="s">
        <v>2820</v>
      </c>
      <c r="C1444" s="405" t="s">
        <v>2822</v>
      </c>
      <c r="D1444" s="402" t="s">
        <v>101</v>
      </c>
      <c r="E1444" s="403"/>
      <c r="F1444" s="404">
        <v>149370</v>
      </c>
      <c r="G1444" s="522"/>
      <c r="H1444" s="532"/>
      <c r="I1444" s="531"/>
    </row>
    <row r="1445" spans="1:9" s="97" customFormat="1" ht="48" hidden="1" customHeight="1">
      <c r="A1445" s="101">
        <v>5770</v>
      </c>
      <c r="B1445" s="401" t="s">
        <v>2820</v>
      </c>
      <c r="C1445" s="405" t="s">
        <v>2823</v>
      </c>
      <c r="D1445" s="402" t="s">
        <v>101</v>
      </c>
      <c r="E1445" s="403"/>
      <c r="F1445" s="404">
        <v>149370</v>
      </c>
      <c r="G1445" s="522"/>
      <c r="H1445" s="532"/>
      <c r="I1445" s="531"/>
    </row>
    <row r="1446" spans="1:9" s="97" customFormat="1" ht="16.5" hidden="1" customHeight="1">
      <c r="A1446" s="101">
        <v>5771</v>
      </c>
      <c r="B1446" s="406" t="s">
        <v>419</v>
      </c>
      <c r="C1446" s="407" t="s">
        <v>2824</v>
      </c>
      <c r="D1446" s="408" t="s">
        <v>101</v>
      </c>
      <c r="E1446" s="399"/>
      <c r="F1446" s="400">
        <v>0</v>
      </c>
      <c r="G1446" s="522"/>
      <c r="H1446" s="532"/>
      <c r="I1446" s="531"/>
    </row>
    <row r="1447" spans="1:9" s="97" customFormat="1" ht="16.5" hidden="1" customHeight="1">
      <c r="A1447" s="101">
        <v>5772</v>
      </c>
      <c r="B1447" s="406" t="s">
        <v>419</v>
      </c>
      <c r="C1447" s="407" t="s">
        <v>2825</v>
      </c>
      <c r="D1447" s="408" t="s">
        <v>101</v>
      </c>
      <c r="E1447" s="399"/>
      <c r="F1447" s="400">
        <v>100</v>
      </c>
      <c r="G1447" s="522"/>
      <c r="H1447" s="532"/>
      <c r="I1447" s="531"/>
    </row>
    <row r="1448" spans="1:9" s="97" customFormat="1" ht="16.5" hidden="1" customHeight="1">
      <c r="A1448" s="101">
        <v>5773</v>
      </c>
      <c r="B1448" s="406" t="s">
        <v>419</v>
      </c>
      <c r="C1448" s="407" t="s">
        <v>2826</v>
      </c>
      <c r="D1448" s="408" t="s">
        <v>101</v>
      </c>
      <c r="E1448" s="399"/>
      <c r="F1448" s="400">
        <v>100</v>
      </c>
      <c r="G1448" s="522"/>
      <c r="H1448" s="532"/>
      <c r="I1448" s="531"/>
    </row>
    <row r="1449" spans="1:9" s="97" customFormat="1" ht="16.5" hidden="1" customHeight="1">
      <c r="A1449" s="101">
        <v>5774</v>
      </c>
      <c r="B1449" s="406" t="s">
        <v>419</v>
      </c>
      <c r="C1449" s="407" t="s">
        <v>2827</v>
      </c>
      <c r="D1449" s="408" t="s">
        <v>101</v>
      </c>
      <c r="E1449" s="399"/>
      <c r="F1449" s="400">
        <v>100</v>
      </c>
      <c r="G1449" s="522"/>
      <c r="H1449" s="532"/>
      <c r="I1449" s="531"/>
    </row>
    <row r="1450" spans="1:9" s="97" customFormat="1" ht="120" hidden="1" customHeight="1">
      <c r="A1450" s="101">
        <v>5775</v>
      </c>
      <c r="B1450" s="406" t="s">
        <v>2828</v>
      </c>
      <c r="C1450" s="409" t="s">
        <v>2829</v>
      </c>
      <c r="D1450" s="410" t="s">
        <v>113</v>
      </c>
      <c r="E1450" s="411"/>
      <c r="F1450" s="287">
        <v>130000</v>
      </c>
      <c r="G1450" s="522"/>
      <c r="H1450" s="532"/>
      <c r="I1450" s="531"/>
    </row>
    <row r="1451" spans="1:9" s="97" customFormat="1" ht="24" hidden="1" customHeight="1">
      <c r="A1451" s="101">
        <v>5776</v>
      </c>
      <c r="B1451" s="406" t="s">
        <v>2830</v>
      </c>
      <c r="C1451" s="412"/>
      <c r="D1451" s="413" t="s">
        <v>101</v>
      </c>
      <c r="E1451" s="411"/>
      <c r="F1451" s="414">
        <v>27488</v>
      </c>
      <c r="G1451" s="522"/>
      <c r="H1451" s="532"/>
      <c r="I1451" s="531"/>
    </row>
    <row r="1452" spans="1:9" s="97" customFormat="1" ht="24" hidden="1" customHeight="1">
      <c r="A1452" s="101">
        <v>5777</v>
      </c>
      <c r="B1452" s="406" t="s">
        <v>2831</v>
      </c>
      <c r="C1452" s="409"/>
      <c r="D1452" s="410" t="s">
        <v>101</v>
      </c>
      <c r="E1452" s="411"/>
      <c r="F1452" s="414">
        <v>0</v>
      </c>
      <c r="G1452" s="522"/>
      <c r="H1452" s="532"/>
      <c r="I1452" s="531"/>
    </row>
    <row r="1453" spans="1:9" s="97" customFormat="1" ht="24" hidden="1" customHeight="1">
      <c r="A1453" s="101">
        <v>5778</v>
      </c>
      <c r="B1453" s="406" t="s">
        <v>2832</v>
      </c>
      <c r="C1453" s="409"/>
      <c r="D1453" s="410" t="s">
        <v>101</v>
      </c>
      <c r="E1453" s="411"/>
      <c r="F1453" s="414">
        <v>0</v>
      </c>
      <c r="G1453" s="522"/>
      <c r="H1453" s="532"/>
      <c r="I1453" s="531"/>
    </row>
    <row r="1454" spans="1:9" s="97" customFormat="1" ht="24" hidden="1" customHeight="1">
      <c r="A1454" s="101">
        <v>5779</v>
      </c>
      <c r="B1454" s="406" t="s">
        <v>2833</v>
      </c>
      <c r="C1454" s="409"/>
      <c r="D1454" s="408" t="s">
        <v>101</v>
      </c>
      <c r="E1454" s="411"/>
      <c r="F1454" s="414">
        <v>76440</v>
      </c>
      <c r="G1454" s="522"/>
      <c r="H1454" s="532"/>
      <c r="I1454" s="531"/>
    </row>
    <row r="1455" spans="1:9" s="97" customFormat="1" ht="24" hidden="1" customHeight="1">
      <c r="A1455" s="101">
        <v>5780</v>
      </c>
      <c r="B1455" s="406" t="s">
        <v>2834</v>
      </c>
      <c r="C1455" s="409"/>
      <c r="D1455" s="408" t="s">
        <v>101</v>
      </c>
      <c r="E1455" s="411"/>
      <c r="F1455" s="414">
        <v>0</v>
      </c>
      <c r="G1455" s="522"/>
      <c r="H1455" s="532"/>
      <c r="I1455" s="531"/>
    </row>
    <row r="1456" spans="1:9" s="97" customFormat="1" ht="24" hidden="1" customHeight="1">
      <c r="A1456" s="101">
        <v>5781</v>
      </c>
      <c r="B1456" s="406" t="s">
        <v>2835</v>
      </c>
      <c r="C1456" s="409"/>
      <c r="D1456" s="408" t="s">
        <v>101</v>
      </c>
      <c r="E1456" s="411"/>
      <c r="F1456" s="414">
        <v>76440</v>
      </c>
      <c r="G1456" s="522"/>
      <c r="H1456" s="532"/>
      <c r="I1456" s="531"/>
    </row>
    <row r="1457" spans="1:9" s="97" customFormat="1" ht="24" hidden="1" customHeight="1">
      <c r="A1457" s="101">
        <v>5782</v>
      </c>
      <c r="B1457" s="415" t="s">
        <v>2836</v>
      </c>
      <c r="C1457" s="407"/>
      <c r="D1457" s="408" t="s">
        <v>101</v>
      </c>
      <c r="E1457" s="411"/>
      <c r="F1457" s="414">
        <v>76440</v>
      </c>
      <c r="G1457" s="522"/>
      <c r="H1457" s="532"/>
      <c r="I1457" s="531"/>
    </row>
    <row r="1458" spans="1:9" s="97" customFormat="1" ht="48" hidden="1" customHeight="1">
      <c r="A1458" s="101">
        <v>5783</v>
      </c>
      <c r="B1458" s="405" t="s">
        <v>2837</v>
      </c>
      <c r="C1458" s="405" t="s">
        <v>2838</v>
      </c>
      <c r="D1458" s="402" t="s">
        <v>101</v>
      </c>
      <c r="E1458" s="403"/>
      <c r="F1458" s="404">
        <v>0</v>
      </c>
      <c r="G1458" s="522"/>
      <c r="H1458" s="532"/>
      <c r="I1458" s="531"/>
    </row>
    <row r="1459" spans="1:9" s="97" customFormat="1" ht="48" hidden="1" customHeight="1">
      <c r="A1459" s="101">
        <v>5784</v>
      </c>
      <c r="B1459" s="405" t="s">
        <v>2837</v>
      </c>
      <c r="C1459" s="405" t="s">
        <v>2839</v>
      </c>
      <c r="D1459" s="416" t="s">
        <v>101</v>
      </c>
      <c r="E1459" s="403"/>
      <c r="F1459" s="404">
        <v>0</v>
      </c>
      <c r="G1459" s="522"/>
      <c r="H1459" s="532"/>
      <c r="I1459" s="531"/>
    </row>
    <row r="1460" spans="1:9" s="97" customFormat="1" ht="24.75" hidden="1" customHeight="1">
      <c r="A1460" s="101">
        <v>5785</v>
      </c>
      <c r="B1460" s="417" t="s">
        <v>3044</v>
      </c>
      <c r="C1460" s="397" t="s">
        <v>2840</v>
      </c>
      <c r="D1460" s="416" t="s">
        <v>101</v>
      </c>
      <c r="E1460" s="403"/>
      <c r="F1460" s="404">
        <v>10925</v>
      </c>
      <c r="G1460" s="522"/>
      <c r="H1460" s="532"/>
      <c r="I1460" s="531"/>
    </row>
    <row r="1461" spans="1:9" s="97" customFormat="1" ht="72" hidden="1" customHeight="1">
      <c r="A1461" s="101">
        <v>5786</v>
      </c>
      <c r="B1461" s="418" t="s">
        <v>2841</v>
      </c>
      <c r="C1461" s="418" t="s">
        <v>2842</v>
      </c>
      <c r="D1461" s="419" t="s">
        <v>101</v>
      </c>
      <c r="E1461" s="403"/>
      <c r="F1461" s="404">
        <v>67689</v>
      </c>
      <c r="G1461" s="522"/>
      <c r="H1461" s="532"/>
      <c r="I1461" s="531"/>
    </row>
    <row r="1462" spans="1:9" s="97" customFormat="1" ht="24.75" hidden="1" customHeight="1">
      <c r="A1462" s="101">
        <v>5787</v>
      </c>
      <c r="B1462" s="405" t="s">
        <v>2843</v>
      </c>
      <c r="C1462" s="397" t="s">
        <v>2844</v>
      </c>
      <c r="D1462" s="402" t="s">
        <v>101</v>
      </c>
      <c r="E1462" s="403"/>
      <c r="F1462" s="404">
        <v>1500</v>
      </c>
      <c r="G1462" s="522"/>
      <c r="H1462" s="532"/>
      <c r="I1462" s="531"/>
    </row>
    <row r="1463" spans="1:9" s="97" customFormat="1" ht="24" hidden="1" customHeight="1">
      <c r="A1463" s="101">
        <v>5788</v>
      </c>
      <c r="B1463" s="405" t="s">
        <v>2845</v>
      </c>
      <c r="C1463" s="405" t="s">
        <v>2846</v>
      </c>
      <c r="D1463" s="402"/>
      <c r="E1463" s="403"/>
      <c r="F1463" s="404">
        <v>13009</v>
      </c>
      <c r="G1463" s="522"/>
      <c r="H1463" s="532"/>
      <c r="I1463" s="531"/>
    </row>
    <row r="1464" spans="1:9" s="97" customFormat="1" ht="36.75" hidden="1" customHeight="1">
      <c r="A1464" s="101">
        <v>5789</v>
      </c>
      <c r="B1464" s="420" t="s">
        <v>2847</v>
      </c>
      <c r="C1464" s="397"/>
      <c r="D1464" s="421" t="s">
        <v>101</v>
      </c>
      <c r="E1464" s="399"/>
      <c r="F1464" s="400">
        <v>0</v>
      </c>
      <c r="G1464" s="522"/>
      <c r="H1464" s="532"/>
      <c r="I1464" s="531"/>
    </row>
    <row r="1465" spans="1:9" s="97" customFormat="1" ht="16.5" hidden="1" customHeight="1">
      <c r="A1465" s="101">
        <v>5790</v>
      </c>
      <c r="B1465" s="406" t="s">
        <v>2848</v>
      </c>
      <c r="C1465" s="407" t="s">
        <v>2849</v>
      </c>
      <c r="D1465" s="408" t="s">
        <v>101</v>
      </c>
      <c r="E1465" s="411"/>
      <c r="F1465" s="414">
        <v>448325</v>
      </c>
      <c r="G1465" s="522"/>
      <c r="H1465" s="532"/>
      <c r="I1465" s="531"/>
    </row>
    <row r="1466" spans="1:9" s="97" customFormat="1" ht="16.5" hidden="1" customHeight="1">
      <c r="A1466" s="101">
        <v>5791</v>
      </c>
      <c r="B1466" s="405" t="s">
        <v>2850</v>
      </c>
      <c r="C1466" s="397" t="s">
        <v>2851</v>
      </c>
      <c r="D1466" s="422" t="s">
        <v>101</v>
      </c>
      <c r="E1466" s="403"/>
      <c r="F1466" s="404">
        <v>147380</v>
      </c>
      <c r="G1466" s="522"/>
      <c r="H1466" s="532"/>
      <c r="I1466" s="531"/>
    </row>
    <row r="1467" spans="1:9" s="97" customFormat="1" ht="48" hidden="1" customHeight="1">
      <c r="A1467" s="101">
        <v>5792</v>
      </c>
      <c r="B1467" s="405" t="s">
        <v>2852</v>
      </c>
      <c r="C1467" s="423" t="s">
        <v>2853</v>
      </c>
      <c r="D1467" s="424" t="s">
        <v>101</v>
      </c>
      <c r="E1467" s="403"/>
      <c r="F1467" s="404">
        <v>245056</v>
      </c>
      <c r="G1467" s="522"/>
      <c r="H1467" s="532"/>
      <c r="I1467" s="531"/>
    </row>
    <row r="1468" spans="1:9" s="97" customFormat="1" ht="84" hidden="1" customHeight="1">
      <c r="A1468" s="101">
        <v>5793</v>
      </c>
      <c r="B1468" s="401" t="s">
        <v>2854</v>
      </c>
      <c r="C1468" s="405" t="s">
        <v>3047</v>
      </c>
      <c r="D1468" s="402" t="s">
        <v>101</v>
      </c>
      <c r="E1468" s="403"/>
      <c r="F1468" s="404">
        <v>245058</v>
      </c>
      <c r="G1468" s="522"/>
      <c r="H1468" s="532"/>
      <c r="I1468" s="531"/>
    </row>
    <row r="1469" spans="1:9" s="97" customFormat="1" ht="16.5" hidden="1" customHeight="1">
      <c r="A1469" s="101">
        <v>5794</v>
      </c>
      <c r="B1469" s="425" t="s">
        <v>2855</v>
      </c>
      <c r="C1469" s="426" t="s">
        <v>2856</v>
      </c>
      <c r="D1469" s="408" t="s">
        <v>101</v>
      </c>
      <c r="E1469" s="411"/>
      <c r="F1469" s="414">
        <v>0</v>
      </c>
      <c r="G1469" s="522"/>
      <c r="H1469" s="532"/>
      <c r="I1469" s="531"/>
    </row>
    <row r="1470" spans="1:9" s="97" customFormat="1" ht="60" hidden="1" customHeight="1">
      <c r="A1470" s="101">
        <v>5795</v>
      </c>
      <c r="B1470" s="425" t="s">
        <v>2857</v>
      </c>
      <c r="C1470" s="426" t="s">
        <v>2858</v>
      </c>
      <c r="D1470" s="408" t="s">
        <v>101</v>
      </c>
      <c r="E1470" s="411"/>
      <c r="F1470" s="414">
        <v>3000</v>
      </c>
      <c r="G1470" s="522"/>
      <c r="H1470" s="532"/>
      <c r="I1470" s="531"/>
    </row>
    <row r="1471" spans="1:9" s="97" customFormat="1" ht="24" hidden="1" customHeight="1">
      <c r="A1471" s="101">
        <v>5796</v>
      </c>
      <c r="B1471" s="427" t="s">
        <v>2859</v>
      </c>
      <c r="C1471" s="426" t="s">
        <v>2860</v>
      </c>
      <c r="D1471" s="408" t="s">
        <v>101</v>
      </c>
      <c r="E1471" s="411"/>
      <c r="F1471" s="414">
        <v>1500</v>
      </c>
      <c r="G1471" s="522"/>
      <c r="H1471" s="532"/>
      <c r="I1471" s="531"/>
    </row>
    <row r="1472" spans="1:9" s="97" customFormat="1" ht="60" hidden="1" customHeight="1">
      <c r="A1472" s="101">
        <v>5797</v>
      </c>
      <c r="B1472" s="401" t="s">
        <v>2861</v>
      </c>
      <c r="C1472" s="405" t="s">
        <v>2862</v>
      </c>
      <c r="D1472" s="402" t="s">
        <v>101</v>
      </c>
      <c r="E1472" s="403"/>
      <c r="F1472" s="404">
        <v>0</v>
      </c>
      <c r="G1472" s="522"/>
      <c r="H1472" s="532"/>
      <c r="I1472" s="531"/>
    </row>
    <row r="1473" spans="1:9" s="97" customFormat="1" ht="48" hidden="1" customHeight="1">
      <c r="A1473" s="101">
        <v>5798</v>
      </c>
      <c r="B1473" s="425" t="s">
        <v>2863</v>
      </c>
      <c r="C1473" s="427" t="s">
        <v>2864</v>
      </c>
      <c r="D1473" s="408" t="s">
        <v>101</v>
      </c>
      <c r="E1473" s="411"/>
      <c r="F1473" s="414">
        <v>0</v>
      </c>
      <c r="G1473" s="522"/>
      <c r="H1473" s="532"/>
      <c r="I1473" s="531"/>
    </row>
    <row r="1474" spans="1:9" s="97" customFormat="1" ht="36" hidden="1" customHeight="1">
      <c r="A1474" s="101">
        <v>5799</v>
      </c>
      <c r="B1474" s="425" t="s">
        <v>2863</v>
      </c>
      <c r="C1474" s="427" t="s">
        <v>2865</v>
      </c>
      <c r="D1474" s="408" t="s">
        <v>101</v>
      </c>
      <c r="E1474" s="411"/>
      <c r="F1474" s="414">
        <v>0</v>
      </c>
      <c r="G1474" s="522"/>
      <c r="H1474" s="532"/>
      <c r="I1474" s="531"/>
    </row>
    <row r="1475" spans="1:9" s="97" customFormat="1" ht="16.5" hidden="1" customHeight="1">
      <c r="A1475" s="101">
        <v>5800</v>
      </c>
      <c r="B1475" s="428" t="s">
        <v>2866</v>
      </c>
      <c r="C1475" s="407" t="s">
        <v>2867</v>
      </c>
      <c r="D1475" s="408" t="s">
        <v>101</v>
      </c>
      <c r="E1475" s="411"/>
      <c r="F1475" s="414">
        <v>35730</v>
      </c>
      <c r="G1475" s="522"/>
      <c r="H1475" s="532"/>
      <c r="I1475" s="531"/>
    </row>
    <row r="1476" spans="1:9" s="97" customFormat="1" ht="16.5" hidden="1" customHeight="1">
      <c r="A1476" s="101">
        <v>5801</v>
      </c>
      <c r="B1476" s="429" t="s">
        <v>2868</v>
      </c>
      <c r="C1476" s="430" t="s">
        <v>2869</v>
      </c>
      <c r="D1476" s="421" t="s">
        <v>101</v>
      </c>
      <c r="E1476" s="399"/>
      <c r="F1476" s="400">
        <v>0</v>
      </c>
      <c r="G1476" s="522"/>
      <c r="H1476" s="532"/>
      <c r="I1476" s="531"/>
    </row>
    <row r="1477" spans="1:9" s="97" customFormat="1" ht="48" hidden="1" customHeight="1">
      <c r="A1477" s="101">
        <v>5802</v>
      </c>
      <c r="B1477" s="431" t="s">
        <v>2870</v>
      </c>
      <c r="C1477" s="431" t="s">
        <v>2871</v>
      </c>
      <c r="D1477" s="421" t="s">
        <v>101</v>
      </c>
      <c r="E1477" s="399"/>
      <c r="F1477" s="400">
        <v>0</v>
      </c>
      <c r="G1477" s="522"/>
      <c r="H1477" s="532"/>
      <c r="I1477" s="531"/>
    </row>
    <row r="1478" spans="1:9" s="97" customFormat="1" ht="48" hidden="1" customHeight="1">
      <c r="A1478" s="101">
        <v>5803</v>
      </c>
      <c r="B1478" s="431" t="s">
        <v>2870</v>
      </c>
      <c r="C1478" s="431" t="s">
        <v>2872</v>
      </c>
      <c r="D1478" s="432" t="s">
        <v>101</v>
      </c>
      <c r="E1478" s="399"/>
      <c r="F1478" s="400">
        <v>250</v>
      </c>
      <c r="G1478" s="522"/>
      <c r="H1478" s="532"/>
      <c r="I1478" s="531"/>
    </row>
    <row r="1479" spans="1:9" s="97" customFormat="1" ht="48" hidden="1" customHeight="1">
      <c r="A1479" s="101">
        <v>5804</v>
      </c>
      <c r="B1479" s="431" t="s">
        <v>2870</v>
      </c>
      <c r="C1479" s="431" t="s">
        <v>2873</v>
      </c>
      <c r="D1479" s="432" t="s">
        <v>101</v>
      </c>
      <c r="E1479" s="399"/>
      <c r="F1479" s="400">
        <v>385</v>
      </c>
      <c r="G1479" s="522"/>
      <c r="H1479" s="532"/>
      <c r="I1479" s="531"/>
    </row>
    <row r="1480" spans="1:9" s="97" customFormat="1" ht="36.75" hidden="1" customHeight="1">
      <c r="A1480" s="101">
        <v>5805</v>
      </c>
      <c r="B1480" s="396" t="s">
        <v>2874</v>
      </c>
      <c r="C1480" s="397" t="s">
        <v>2875</v>
      </c>
      <c r="D1480" s="398" t="s">
        <v>101</v>
      </c>
      <c r="E1480" s="399"/>
      <c r="F1480" s="400">
        <v>22390</v>
      </c>
      <c r="G1480" s="522"/>
      <c r="H1480" s="532"/>
      <c r="I1480" s="531"/>
    </row>
    <row r="1481" spans="1:9" s="97" customFormat="1" ht="36.75" hidden="1" customHeight="1">
      <c r="A1481" s="101">
        <v>5806</v>
      </c>
      <c r="B1481" s="396" t="s">
        <v>2874</v>
      </c>
      <c r="C1481" s="397" t="s">
        <v>2876</v>
      </c>
      <c r="D1481" s="398" t="s">
        <v>101</v>
      </c>
      <c r="E1481" s="399"/>
      <c r="F1481" s="400">
        <v>22390</v>
      </c>
      <c r="G1481" s="522"/>
      <c r="H1481" s="532"/>
      <c r="I1481" s="531"/>
    </row>
    <row r="1482" spans="1:9" s="97" customFormat="1" ht="36.75" hidden="1" customHeight="1">
      <c r="A1482" s="101">
        <v>5807</v>
      </c>
      <c r="B1482" s="396" t="s">
        <v>2874</v>
      </c>
      <c r="C1482" s="397" t="s">
        <v>2877</v>
      </c>
      <c r="D1482" s="398" t="s">
        <v>101</v>
      </c>
      <c r="E1482" s="399"/>
      <c r="F1482" s="400">
        <v>22390</v>
      </c>
      <c r="G1482" s="522"/>
      <c r="H1482" s="532"/>
      <c r="I1482" s="531"/>
    </row>
    <row r="1483" spans="1:9" s="97" customFormat="1" ht="36.75" hidden="1" customHeight="1">
      <c r="A1483" s="101">
        <v>5808</v>
      </c>
      <c r="B1483" s="396" t="s">
        <v>2874</v>
      </c>
      <c r="C1483" s="397" t="s">
        <v>2878</v>
      </c>
      <c r="D1483" s="398" t="s">
        <v>101</v>
      </c>
      <c r="E1483" s="399"/>
      <c r="F1483" s="400">
        <v>22390</v>
      </c>
      <c r="G1483" s="522"/>
      <c r="H1483" s="532"/>
      <c r="I1483" s="531"/>
    </row>
    <row r="1484" spans="1:9" s="97" customFormat="1" ht="16.5" hidden="1" customHeight="1">
      <c r="A1484" s="101">
        <v>5809</v>
      </c>
      <c r="B1484" s="396" t="s">
        <v>2879</v>
      </c>
      <c r="C1484" s="397" t="s">
        <v>2880</v>
      </c>
      <c r="D1484" s="398" t="s">
        <v>101</v>
      </c>
      <c r="E1484" s="399"/>
      <c r="F1484" s="400">
        <v>35970</v>
      </c>
      <c r="G1484" s="522"/>
      <c r="H1484" s="532"/>
      <c r="I1484" s="531"/>
    </row>
    <row r="1485" spans="1:9" s="97" customFormat="1" ht="16.5" hidden="1" customHeight="1">
      <c r="A1485" s="101">
        <v>5810</v>
      </c>
      <c r="B1485" s="396" t="s">
        <v>2879</v>
      </c>
      <c r="C1485" s="396" t="s">
        <v>2881</v>
      </c>
      <c r="D1485" s="398" t="s">
        <v>101</v>
      </c>
      <c r="E1485" s="399"/>
      <c r="F1485" s="400">
        <v>35970</v>
      </c>
      <c r="G1485" s="522"/>
      <c r="H1485" s="532"/>
      <c r="I1485" s="531"/>
    </row>
    <row r="1486" spans="1:9" s="97" customFormat="1" ht="16.5" hidden="1" customHeight="1">
      <c r="A1486" s="101">
        <v>5811</v>
      </c>
      <c r="B1486" s="396" t="s">
        <v>2879</v>
      </c>
      <c r="C1486" s="396" t="s">
        <v>2882</v>
      </c>
      <c r="D1486" s="398"/>
      <c r="E1486" s="399"/>
      <c r="F1486" s="400">
        <v>35970</v>
      </c>
      <c r="G1486" s="522"/>
      <c r="H1486" s="532"/>
      <c r="I1486" s="531"/>
    </row>
    <row r="1487" spans="1:9" s="97" customFormat="1" ht="16.5" hidden="1" customHeight="1">
      <c r="A1487" s="101">
        <v>5812</v>
      </c>
      <c r="B1487" s="396" t="s">
        <v>2883</v>
      </c>
      <c r="C1487" s="397" t="s">
        <v>2884</v>
      </c>
      <c r="D1487" s="398" t="s">
        <v>101</v>
      </c>
      <c r="E1487" s="399"/>
      <c r="F1487" s="400">
        <v>25000</v>
      </c>
      <c r="G1487" s="522"/>
      <c r="H1487" s="532"/>
      <c r="I1487" s="531"/>
    </row>
    <row r="1488" spans="1:9" s="97" customFormat="1" ht="24.75" hidden="1" customHeight="1">
      <c r="A1488" s="101">
        <v>5813</v>
      </c>
      <c r="B1488" s="433" t="s">
        <v>2885</v>
      </c>
      <c r="C1488" s="397"/>
      <c r="D1488" s="421" t="s">
        <v>101</v>
      </c>
      <c r="E1488" s="399"/>
      <c r="F1488" s="400">
        <v>0</v>
      </c>
      <c r="G1488" s="522"/>
      <c r="H1488" s="532"/>
      <c r="I1488" s="531"/>
    </row>
    <row r="1489" spans="1:9" s="97" customFormat="1" ht="24.75" hidden="1" customHeight="1">
      <c r="A1489" s="101">
        <v>5814</v>
      </c>
      <c r="B1489" s="396" t="s">
        <v>2886</v>
      </c>
      <c r="C1489" s="397"/>
      <c r="D1489" s="398" t="s">
        <v>101</v>
      </c>
      <c r="E1489" s="399"/>
      <c r="F1489" s="400">
        <v>37259</v>
      </c>
      <c r="G1489" s="522"/>
      <c r="H1489" s="532"/>
      <c r="I1489" s="531"/>
    </row>
    <row r="1490" spans="1:9" s="97" customFormat="1" ht="16.5" hidden="1" customHeight="1">
      <c r="A1490" s="101">
        <v>5815</v>
      </c>
      <c r="B1490" s="401" t="s">
        <v>2887</v>
      </c>
      <c r="C1490" s="405" t="s">
        <v>2888</v>
      </c>
      <c r="D1490" s="402" t="s">
        <v>101</v>
      </c>
      <c r="E1490" s="403"/>
      <c r="F1490" s="404">
        <v>0</v>
      </c>
      <c r="G1490" s="522"/>
      <c r="H1490" s="532"/>
      <c r="I1490" s="531"/>
    </row>
    <row r="1491" spans="1:9" s="97" customFormat="1" ht="16.5" hidden="1" customHeight="1">
      <c r="A1491" s="101">
        <v>5816</v>
      </c>
      <c r="B1491" s="429" t="s">
        <v>2889</v>
      </c>
      <c r="C1491" s="430" t="s">
        <v>2890</v>
      </c>
      <c r="D1491" s="434" t="s">
        <v>101</v>
      </c>
      <c r="E1491" s="399"/>
      <c r="F1491" s="400">
        <v>155000</v>
      </c>
      <c r="G1491" s="522"/>
      <c r="H1491" s="532"/>
      <c r="I1491" s="531"/>
    </row>
    <row r="1492" spans="1:9" s="97" customFormat="1" ht="24" hidden="1" customHeight="1">
      <c r="A1492" s="101">
        <v>5817</v>
      </c>
      <c r="B1492" s="428" t="s">
        <v>2891</v>
      </c>
      <c r="C1492" s="407" t="s">
        <v>2892</v>
      </c>
      <c r="D1492" s="408" t="s">
        <v>101</v>
      </c>
      <c r="E1492" s="411"/>
      <c r="F1492" s="414">
        <v>0</v>
      </c>
      <c r="G1492" s="522"/>
      <c r="H1492" s="532"/>
      <c r="I1492" s="531"/>
    </row>
    <row r="1493" spans="1:9" s="97" customFormat="1" ht="36.75" hidden="1" customHeight="1">
      <c r="A1493" s="101">
        <v>5818</v>
      </c>
      <c r="B1493" s="396" t="s">
        <v>2893</v>
      </c>
      <c r="C1493" s="397"/>
      <c r="D1493" s="402" t="s">
        <v>101</v>
      </c>
      <c r="E1493" s="403"/>
      <c r="F1493" s="404">
        <v>0</v>
      </c>
      <c r="G1493" s="522"/>
      <c r="H1493" s="532"/>
      <c r="I1493" s="531"/>
    </row>
    <row r="1494" spans="1:9" s="97" customFormat="1" ht="24" hidden="1" customHeight="1">
      <c r="A1494" s="101">
        <v>5819</v>
      </c>
      <c r="B1494" s="435" t="s">
        <v>2894</v>
      </c>
      <c r="C1494" s="436" t="s">
        <v>2895</v>
      </c>
      <c r="D1494" s="434" t="s">
        <v>101</v>
      </c>
      <c r="E1494" s="399"/>
      <c r="F1494" s="400">
        <v>1000</v>
      </c>
      <c r="G1494" s="522"/>
      <c r="H1494" s="532"/>
      <c r="I1494" s="531"/>
    </row>
    <row r="1495" spans="1:9" s="97" customFormat="1" ht="72" hidden="1" customHeight="1">
      <c r="A1495" s="101">
        <v>5820</v>
      </c>
      <c r="B1495" s="428" t="s">
        <v>2896</v>
      </c>
      <c r="C1495" s="407" t="s">
        <v>2897</v>
      </c>
      <c r="D1495" s="408" t="s">
        <v>113</v>
      </c>
      <c r="E1495" s="411"/>
      <c r="F1495" s="414">
        <v>0</v>
      </c>
      <c r="G1495" s="522"/>
      <c r="H1495" s="532"/>
      <c r="I1495" s="531"/>
    </row>
    <row r="1496" spans="1:9" s="97" customFormat="1" ht="16.5" hidden="1" customHeight="1">
      <c r="A1496" s="101">
        <v>5821</v>
      </c>
      <c r="B1496" s="428" t="s">
        <v>2898</v>
      </c>
      <c r="C1496" s="407" t="s">
        <v>2899</v>
      </c>
      <c r="D1496" s="408" t="s">
        <v>101</v>
      </c>
      <c r="E1496" s="411"/>
      <c r="F1496" s="414">
        <v>0</v>
      </c>
      <c r="G1496" s="522"/>
      <c r="H1496" s="532"/>
      <c r="I1496" s="531"/>
    </row>
    <row r="1497" spans="1:9" s="97" customFormat="1" ht="24" hidden="1" customHeight="1">
      <c r="A1497" s="101">
        <v>5822</v>
      </c>
      <c r="B1497" s="428" t="s">
        <v>2900</v>
      </c>
      <c r="C1497" s="407" t="s">
        <v>2901</v>
      </c>
      <c r="D1497" s="408" t="s">
        <v>101</v>
      </c>
      <c r="E1497" s="411"/>
      <c r="F1497" s="414">
        <v>61527</v>
      </c>
      <c r="G1497" s="522"/>
      <c r="H1497" s="532"/>
      <c r="I1497" s="531"/>
    </row>
    <row r="1498" spans="1:9" s="97" customFormat="1" ht="16.5" hidden="1" customHeight="1">
      <c r="A1498" s="101">
        <v>5823</v>
      </c>
      <c r="B1498" s="428" t="s">
        <v>2902</v>
      </c>
      <c r="C1498" s="407" t="s">
        <v>2903</v>
      </c>
      <c r="D1498" s="408" t="s">
        <v>101</v>
      </c>
      <c r="E1498" s="411"/>
      <c r="F1498" s="414">
        <v>27040</v>
      </c>
      <c r="G1498" s="522"/>
      <c r="H1498" s="532"/>
      <c r="I1498" s="531"/>
    </row>
    <row r="1499" spans="1:9" s="97" customFormat="1" ht="24" hidden="1" customHeight="1">
      <c r="A1499" s="101">
        <v>5824</v>
      </c>
      <c r="B1499" s="401" t="s">
        <v>2904</v>
      </c>
      <c r="C1499" s="397"/>
      <c r="D1499" s="402" t="s">
        <v>101</v>
      </c>
      <c r="E1499" s="403"/>
      <c r="F1499" s="404">
        <v>71800</v>
      </c>
      <c r="G1499" s="522"/>
      <c r="H1499" s="532"/>
      <c r="I1499" s="531"/>
    </row>
    <row r="1500" spans="1:9" ht="16.5" hidden="1" customHeight="1">
      <c r="A1500" s="101">
        <v>5825</v>
      </c>
      <c r="B1500" s="433" t="s">
        <v>2905</v>
      </c>
      <c r="C1500" s="397" t="s">
        <v>2906</v>
      </c>
      <c r="D1500" s="398" t="s">
        <v>101</v>
      </c>
      <c r="E1500" s="399"/>
      <c r="F1500" s="400">
        <v>118305</v>
      </c>
      <c r="G1500" s="522"/>
      <c r="H1500" s="526"/>
    </row>
    <row r="1501" spans="1:9" ht="36.75" hidden="1" customHeight="1">
      <c r="A1501" s="101">
        <v>5826</v>
      </c>
      <c r="B1501" s="396" t="s">
        <v>2907</v>
      </c>
      <c r="C1501" s="397"/>
      <c r="D1501" s="437" t="s">
        <v>101</v>
      </c>
      <c r="E1501" s="403"/>
      <c r="F1501" s="404">
        <v>0</v>
      </c>
      <c r="G1501" s="522"/>
      <c r="H1501" s="526"/>
    </row>
    <row r="1502" spans="1:9" ht="48.75" hidden="1" customHeight="1">
      <c r="A1502" s="101">
        <v>5827</v>
      </c>
      <c r="B1502" s="401" t="s">
        <v>2908</v>
      </c>
      <c r="C1502" s="397" t="s">
        <v>2909</v>
      </c>
      <c r="D1502" s="402" t="s">
        <v>113</v>
      </c>
      <c r="E1502" s="403"/>
      <c r="F1502" s="404">
        <v>29500</v>
      </c>
      <c r="G1502" s="522"/>
      <c r="H1502" s="526"/>
    </row>
    <row r="1503" spans="1:9" ht="36" hidden="1" customHeight="1">
      <c r="A1503" s="101">
        <v>5828</v>
      </c>
      <c r="B1503" s="428" t="s">
        <v>2910</v>
      </c>
      <c r="C1503" s="407" t="s">
        <v>2911</v>
      </c>
      <c r="D1503" s="408" t="s">
        <v>113</v>
      </c>
      <c r="E1503" s="411"/>
      <c r="F1503" s="414">
        <v>0</v>
      </c>
      <c r="G1503" s="522"/>
      <c r="H1503" s="526"/>
    </row>
    <row r="1504" spans="1:9" ht="36" hidden="1" customHeight="1">
      <c r="A1504" s="101">
        <v>5829</v>
      </c>
      <c r="B1504" s="438" t="s">
        <v>2912</v>
      </c>
      <c r="C1504" s="439" t="s">
        <v>2913</v>
      </c>
      <c r="D1504" s="440" t="s">
        <v>101</v>
      </c>
      <c r="E1504" s="441"/>
      <c r="F1504" s="442">
        <v>8600</v>
      </c>
      <c r="G1504" s="522"/>
      <c r="H1504" s="526"/>
    </row>
    <row r="1505" spans="1:8" ht="36" hidden="1" customHeight="1">
      <c r="A1505" s="101">
        <v>5830</v>
      </c>
      <c r="B1505" s="443" t="s">
        <v>2912</v>
      </c>
      <c r="C1505" s="426" t="s">
        <v>2914</v>
      </c>
      <c r="D1505" s="444" t="s">
        <v>101</v>
      </c>
      <c r="E1505" s="441"/>
      <c r="F1505" s="442">
        <v>9850</v>
      </c>
      <c r="G1505" s="522"/>
      <c r="H1505" s="526"/>
    </row>
    <row r="1506" spans="1:8" ht="36" hidden="1" customHeight="1">
      <c r="A1506" s="101">
        <v>5831</v>
      </c>
      <c r="B1506" s="438" t="s">
        <v>2912</v>
      </c>
      <c r="C1506" s="426" t="s">
        <v>2915</v>
      </c>
      <c r="D1506" s="444" t="s">
        <v>101</v>
      </c>
      <c r="E1506" s="441"/>
      <c r="F1506" s="442">
        <v>9600</v>
      </c>
      <c r="G1506" s="522"/>
      <c r="H1506" s="526"/>
    </row>
    <row r="1507" spans="1:8" ht="36" hidden="1" customHeight="1">
      <c r="A1507" s="101">
        <v>5832</v>
      </c>
      <c r="B1507" s="438" t="s">
        <v>2916</v>
      </c>
      <c r="C1507" s="426" t="s">
        <v>2917</v>
      </c>
      <c r="D1507" s="444" t="s">
        <v>101</v>
      </c>
      <c r="E1507" s="441"/>
      <c r="F1507" s="442">
        <v>9850</v>
      </c>
      <c r="G1507" s="522"/>
      <c r="H1507" s="526"/>
    </row>
    <row r="1508" spans="1:8" ht="36" hidden="1" customHeight="1">
      <c r="A1508" s="101">
        <v>5833</v>
      </c>
      <c r="B1508" s="438" t="s">
        <v>2916</v>
      </c>
      <c r="C1508" s="426" t="s">
        <v>2918</v>
      </c>
      <c r="D1508" s="444" t="s">
        <v>101</v>
      </c>
      <c r="E1508" s="441"/>
      <c r="F1508" s="442">
        <v>9850</v>
      </c>
      <c r="G1508" s="522"/>
      <c r="H1508" s="526"/>
    </row>
    <row r="1509" spans="1:8" ht="36" hidden="1" customHeight="1">
      <c r="A1509" s="101">
        <v>5834</v>
      </c>
      <c r="B1509" s="405" t="s">
        <v>2919</v>
      </c>
      <c r="C1509" s="430" t="s">
        <v>2920</v>
      </c>
      <c r="D1509" s="434" t="s">
        <v>101</v>
      </c>
      <c r="E1509" s="399"/>
      <c r="F1509" s="400">
        <v>13.5</v>
      </c>
      <c r="G1509" s="522"/>
      <c r="H1509" s="526"/>
    </row>
    <row r="1510" spans="1:8" ht="48" hidden="1" customHeight="1">
      <c r="A1510" s="101">
        <v>5835</v>
      </c>
      <c r="B1510" s="405" t="s">
        <v>2921</v>
      </c>
      <c r="C1510" s="405" t="s">
        <v>2922</v>
      </c>
      <c r="D1510" s="402" t="s">
        <v>101</v>
      </c>
      <c r="E1510" s="403"/>
      <c r="F1510" s="404">
        <v>134199</v>
      </c>
      <c r="G1510" s="522"/>
      <c r="H1510" s="526"/>
    </row>
    <row r="1511" spans="1:8" ht="16.5" hidden="1" customHeight="1">
      <c r="A1511" s="101">
        <v>5836</v>
      </c>
      <c r="B1511" s="406" t="s">
        <v>2923</v>
      </c>
      <c r="C1511" s="407" t="s">
        <v>2924</v>
      </c>
      <c r="D1511" s="408" t="s">
        <v>101</v>
      </c>
      <c r="E1511" s="411"/>
      <c r="F1511" s="414">
        <v>1400</v>
      </c>
      <c r="G1511" s="522"/>
      <c r="H1511" s="526"/>
    </row>
    <row r="1512" spans="1:8" ht="16.5" hidden="1" customHeight="1">
      <c r="A1512" s="101">
        <v>5837</v>
      </c>
      <c r="B1512" s="406" t="s">
        <v>2925</v>
      </c>
      <c r="C1512" s="407" t="s">
        <v>2926</v>
      </c>
      <c r="D1512" s="408" t="s">
        <v>101</v>
      </c>
      <c r="E1512" s="411"/>
      <c r="F1512" s="414">
        <v>2000</v>
      </c>
      <c r="G1512" s="522"/>
      <c r="H1512" s="526"/>
    </row>
    <row r="1513" spans="1:8" ht="16.5" hidden="1" customHeight="1">
      <c r="A1513" s="101">
        <v>5838</v>
      </c>
      <c r="B1513" s="406" t="s">
        <v>2927</v>
      </c>
      <c r="C1513" s="407" t="s">
        <v>2926</v>
      </c>
      <c r="D1513" s="408" t="s">
        <v>101</v>
      </c>
      <c r="E1513" s="411"/>
      <c r="F1513" s="414">
        <v>2000</v>
      </c>
      <c r="G1513" s="522"/>
      <c r="H1513" s="526"/>
    </row>
    <row r="1514" spans="1:8" ht="16.5" hidden="1" customHeight="1">
      <c r="A1514" s="101">
        <v>5839</v>
      </c>
      <c r="B1514" s="406" t="s">
        <v>2928</v>
      </c>
      <c r="C1514" s="407" t="s">
        <v>2926</v>
      </c>
      <c r="D1514" s="408" t="s">
        <v>101</v>
      </c>
      <c r="E1514" s="411"/>
      <c r="F1514" s="414">
        <v>2000</v>
      </c>
      <c r="G1514" s="522"/>
      <c r="H1514" s="526"/>
    </row>
    <row r="1515" spans="1:8" ht="22.5" hidden="1" customHeight="1">
      <c r="A1515" s="101">
        <v>5840</v>
      </c>
      <c r="B1515" s="406" t="s">
        <v>2929</v>
      </c>
      <c r="C1515" s="407"/>
      <c r="D1515" s="445" t="s">
        <v>101</v>
      </c>
      <c r="E1515" s="411"/>
      <c r="F1515" s="414">
        <v>60</v>
      </c>
      <c r="G1515" s="522"/>
      <c r="H1515" s="526"/>
    </row>
    <row r="1516" spans="1:8" ht="36" hidden="1" customHeight="1">
      <c r="A1516" s="101">
        <v>5841</v>
      </c>
      <c r="B1516" s="446" t="s">
        <v>2930</v>
      </c>
      <c r="C1516" s="446" t="s">
        <v>2931</v>
      </c>
      <c r="D1516" s="402" t="s">
        <v>101</v>
      </c>
      <c r="E1516" s="403"/>
      <c r="F1516" s="404">
        <v>768</v>
      </c>
      <c r="G1516" s="522"/>
      <c r="H1516" s="526"/>
    </row>
    <row r="1517" spans="1:8" ht="36" hidden="1" customHeight="1">
      <c r="A1517" s="101">
        <v>5842</v>
      </c>
      <c r="B1517" s="397" t="s">
        <v>2932</v>
      </c>
      <c r="C1517" s="397" t="s">
        <v>2933</v>
      </c>
      <c r="D1517" s="434" t="s">
        <v>4</v>
      </c>
      <c r="E1517" s="399"/>
      <c r="F1517" s="400">
        <v>0</v>
      </c>
      <c r="G1517" s="522"/>
      <c r="H1517" s="526"/>
    </row>
    <row r="1518" spans="1:8" ht="18" hidden="1" customHeight="1">
      <c r="A1518" s="101">
        <v>5843</v>
      </c>
      <c r="B1518" s="427" t="s">
        <v>2934</v>
      </c>
      <c r="C1518" s="426" t="s">
        <v>2935</v>
      </c>
      <c r="D1518" s="408" t="s">
        <v>101</v>
      </c>
      <c r="E1518" s="411"/>
      <c r="F1518" s="414">
        <v>0</v>
      </c>
      <c r="G1518" s="522"/>
      <c r="H1518" s="526"/>
    </row>
    <row r="1519" spans="1:8" ht="60" hidden="1" customHeight="1">
      <c r="A1519" s="101">
        <v>5844</v>
      </c>
      <c r="B1519" s="405" t="s">
        <v>2936</v>
      </c>
      <c r="C1519" s="405" t="s">
        <v>2937</v>
      </c>
      <c r="D1519" s="402" t="s">
        <v>101</v>
      </c>
      <c r="E1519" s="403"/>
      <c r="F1519" s="404">
        <v>218220</v>
      </c>
      <c r="G1519" s="522"/>
      <c r="H1519" s="526"/>
    </row>
    <row r="1520" spans="1:8" ht="60" hidden="1" customHeight="1">
      <c r="A1520" s="101">
        <v>5845</v>
      </c>
      <c r="B1520" s="405" t="s">
        <v>2936</v>
      </c>
      <c r="C1520" s="405" t="s">
        <v>2938</v>
      </c>
      <c r="D1520" s="402" t="s">
        <v>101</v>
      </c>
      <c r="E1520" s="403"/>
      <c r="F1520" s="404">
        <v>218220</v>
      </c>
      <c r="G1520" s="522"/>
      <c r="H1520" s="526"/>
    </row>
    <row r="1521" spans="1:9" ht="60" hidden="1" customHeight="1">
      <c r="A1521" s="101">
        <v>5846</v>
      </c>
      <c r="B1521" s="405" t="s">
        <v>2936</v>
      </c>
      <c r="C1521" s="405" t="s">
        <v>2939</v>
      </c>
      <c r="D1521" s="402" t="s">
        <v>101</v>
      </c>
      <c r="E1521" s="403"/>
      <c r="F1521" s="404">
        <v>218220</v>
      </c>
      <c r="G1521" s="522"/>
      <c r="H1521" s="526"/>
    </row>
    <row r="1522" spans="1:9" ht="48" hidden="1" customHeight="1">
      <c r="A1522" s="101">
        <v>5847</v>
      </c>
      <c r="B1522" s="406" t="s">
        <v>2940</v>
      </c>
      <c r="C1522" s="407" t="s">
        <v>2941</v>
      </c>
      <c r="D1522" s="408" t="s">
        <v>101</v>
      </c>
      <c r="E1522" s="411"/>
      <c r="F1522" s="414">
        <v>0</v>
      </c>
      <c r="G1522" s="522"/>
      <c r="H1522" s="526"/>
    </row>
    <row r="1523" spans="1:9" ht="36.75" hidden="1" customHeight="1">
      <c r="A1523" s="101">
        <v>5848</v>
      </c>
      <c r="B1523" s="420" t="s">
        <v>2942</v>
      </c>
      <c r="C1523" s="397"/>
      <c r="D1523" s="398" t="s">
        <v>101</v>
      </c>
      <c r="E1523" s="399"/>
      <c r="F1523" s="400">
        <v>0</v>
      </c>
      <c r="G1523" s="522"/>
      <c r="H1523" s="526"/>
    </row>
    <row r="1524" spans="1:9" ht="16.5" hidden="1" customHeight="1">
      <c r="A1524" s="101">
        <v>5849</v>
      </c>
      <c r="B1524" s="406" t="s">
        <v>2943</v>
      </c>
      <c r="C1524" s="407" t="s">
        <v>2944</v>
      </c>
      <c r="D1524" s="408" t="s">
        <v>101</v>
      </c>
      <c r="E1524" s="411"/>
      <c r="F1524" s="414">
        <v>0</v>
      </c>
      <c r="G1524" s="522"/>
      <c r="H1524" s="526"/>
    </row>
    <row r="1525" spans="1:9" ht="24.75" hidden="1" customHeight="1">
      <c r="A1525" s="101">
        <v>5850</v>
      </c>
      <c r="B1525" s="405" t="s">
        <v>2945</v>
      </c>
      <c r="C1525" s="397" t="s">
        <v>2946</v>
      </c>
      <c r="D1525" s="402" t="s">
        <v>101</v>
      </c>
      <c r="E1525" s="403"/>
      <c r="F1525" s="404">
        <v>0</v>
      </c>
      <c r="G1525" s="522"/>
      <c r="H1525" s="526"/>
    </row>
    <row r="1526" spans="1:9" ht="36" hidden="1" customHeight="1">
      <c r="A1526" s="101">
        <v>5851</v>
      </c>
      <c r="B1526" s="406" t="s">
        <v>2947</v>
      </c>
      <c r="C1526" s="407" t="s">
        <v>2948</v>
      </c>
      <c r="D1526" s="408" t="s">
        <v>101</v>
      </c>
      <c r="E1526" s="411"/>
      <c r="F1526" s="414">
        <v>0</v>
      </c>
      <c r="G1526" s="522"/>
      <c r="H1526" s="526"/>
    </row>
    <row r="1527" spans="1:9" ht="36" hidden="1" customHeight="1">
      <c r="A1527" s="101">
        <v>5852</v>
      </c>
      <c r="B1527" s="446" t="s">
        <v>2949</v>
      </c>
      <c r="C1527" s="446" t="s">
        <v>2950</v>
      </c>
      <c r="D1527" s="402" t="s">
        <v>101</v>
      </c>
      <c r="E1527" s="403"/>
      <c r="F1527" s="447">
        <v>21000</v>
      </c>
      <c r="G1527" s="522"/>
      <c r="H1527" s="526"/>
    </row>
    <row r="1528" spans="1:9" ht="48" hidden="1" customHeight="1">
      <c r="A1528" s="101">
        <v>5853</v>
      </c>
      <c r="B1528" s="446" t="s">
        <v>2951</v>
      </c>
      <c r="C1528" s="446" t="s">
        <v>2952</v>
      </c>
      <c r="D1528" s="402" t="s">
        <v>101</v>
      </c>
      <c r="E1528" s="403"/>
      <c r="F1528" s="404">
        <v>3500</v>
      </c>
      <c r="G1528" s="522"/>
      <c r="H1528" s="526"/>
    </row>
    <row r="1529" spans="1:9" ht="60" hidden="1" customHeight="1">
      <c r="A1529" s="101">
        <v>5854</v>
      </c>
      <c r="B1529" s="427" t="s">
        <v>2953</v>
      </c>
      <c r="C1529" s="426" t="s">
        <v>2954</v>
      </c>
      <c r="D1529" s="408" t="s">
        <v>101</v>
      </c>
      <c r="E1529" s="411"/>
      <c r="F1529" s="404">
        <v>17870</v>
      </c>
      <c r="G1529" s="522"/>
      <c r="H1529" s="526"/>
    </row>
    <row r="1530" spans="1:9" ht="24" hidden="1" customHeight="1">
      <c r="A1530" s="101">
        <v>5855</v>
      </c>
      <c r="B1530" s="406" t="s">
        <v>2955</v>
      </c>
      <c r="C1530" s="407" t="s">
        <v>2956</v>
      </c>
      <c r="D1530" s="408" t="s">
        <v>101</v>
      </c>
      <c r="E1530" s="411"/>
      <c r="F1530" s="414">
        <v>0</v>
      </c>
      <c r="G1530" s="522"/>
      <c r="H1530" s="526"/>
    </row>
    <row r="1531" spans="1:9" ht="16.5" hidden="1" customHeight="1">
      <c r="A1531" s="101">
        <v>5856</v>
      </c>
      <c r="B1531" s="406" t="s">
        <v>2957</v>
      </c>
      <c r="C1531" s="407" t="s">
        <v>2958</v>
      </c>
      <c r="D1531" s="445" t="s">
        <v>101</v>
      </c>
      <c r="E1531" s="411"/>
      <c r="F1531" s="414">
        <v>590000</v>
      </c>
      <c r="G1531" s="522"/>
      <c r="H1531" s="526"/>
    </row>
    <row r="1532" spans="1:9" ht="16.5" hidden="1" customHeight="1">
      <c r="A1532" s="101">
        <v>5857</v>
      </c>
      <c r="B1532" s="406" t="s">
        <v>2959</v>
      </c>
      <c r="C1532" s="407" t="s">
        <v>2958</v>
      </c>
      <c r="D1532" s="445" t="s">
        <v>101</v>
      </c>
      <c r="E1532" s="411"/>
      <c r="F1532" s="414">
        <v>590000</v>
      </c>
      <c r="G1532" s="522"/>
      <c r="H1532" s="526"/>
    </row>
    <row r="1533" spans="1:9" ht="36.75" hidden="1" customHeight="1">
      <c r="A1533" s="101">
        <v>5858</v>
      </c>
      <c r="B1533" s="397" t="s">
        <v>2960</v>
      </c>
      <c r="C1533" s="397" t="s">
        <v>2961</v>
      </c>
      <c r="D1533" s="402" t="s">
        <v>101</v>
      </c>
      <c r="E1533" s="403"/>
      <c r="F1533" s="414">
        <v>800</v>
      </c>
      <c r="G1533" s="522"/>
      <c r="H1533" s="526"/>
    </row>
    <row r="1534" spans="1:9" ht="16.5" hidden="1" customHeight="1">
      <c r="A1534" s="101">
        <v>5859</v>
      </c>
      <c r="B1534" s="405" t="s">
        <v>2175</v>
      </c>
      <c r="C1534" s="397" t="s">
        <v>2962</v>
      </c>
      <c r="D1534" s="434" t="s">
        <v>1487</v>
      </c>
      <c r="E1534" s="399"/>
      <c r="F1534" s="404">
        <v>1700</v>
      </c>
      <c r="G1534" s="522"/>
      <c r="H1534" s="526"/>
    </row>
    <row r="1535" spans="1:9" ht="15" hidden="1" customHeight="1">
      <c r="A1535" s="101">
        <v>5860</v>
      </c>
      <c r="B1535" s="220"/>
      <c r="C1535" s="220"/>
      <c r="D1535" s="321"/>
      <c r="E1535" s="333"/>
      <c r="F1535" s="334">
        <v>0</v>
      </c>
      <c r="G1535" s="522"/>
      <c r="H1535" s="526"/>
    </row>
    <row r="1536" spans="1:9" s="109" customFormat="1" ht="12.75" hidden="1" customHeight="1">
      <c r="A1536" s="101">
        <v>5861</v>
      </c>
      <c r="B1536" s="448" t="s">
        <v>2510</v>
      </c>
      <c r="C1536" s="448"/>
      <c r="D1536" s="449"/>
      <c r="E1536" s="450"/>
      <c r="F1536" s="451">
        <v>0</v>
      </c>
      <c r="G1536" s="525"/>
      <c r="H1536" s="534"/>
      <c r="I1536" s="538"/>
    </row>
    <row r="1537" spans="1:8" ht="15" hidden="1" customHeight="1">
      <c r="A1537" s="101">
        <v>5862</v>
      </c>
      <c r="B1537" s="331"/>
      <c r="C1537" s="331"/>
      <c r="D1537" s="332"/>
      <c r="E1537" s="452"/>
      <c r="F1537" s="447">
        <v>0</v>
      </c>
      <c r="G1537" s="522"/>
      <c r="H1537" s="526"/>
    </row>
    <row r="1538" spans="1:8" ht="48" hidden="1" customHeight="1">
      <c r="A1538" s="101">
        <v>5863</v>
      </c>
      <c r="B1538" s="197" t="s">
        <v>2998</v>
      </c>
      <c r="C1538" s="197" t="s">
        <v>2992</v>
      </c>
      <c r="D1538" s="269" t="s">
        <v>2562</v>
      </c>
      <c r="E1538" s="199" t="s">
        <v>3</v>
      </c>
      <c r="F1538" s="200">
        <v>97.37</v>
      </c>
      <c r="G1538" s="522"/>
      <c r="H1538" s="526"/>
    </row>
    <row r="1539" spans="1:8" ht="48" hidden="1" customHeight="1">
      <c r="A1539" s="101">
        <v>5864</v>
      </c>
      <c r="B1539" s="197" t="s">
        <v>2998</v>
      </c>
      <c r="C1539" s="197" t="s">
        <v>2993</v>
      </c>
      <c r="D1539" s="269" t="s">
        <v>2562</v>
      </c>
      <c r="E1539" s="199" t="s">
        <v>3</v>
      </c>
      <c r="F1539" s="200">
        <v>97.37</v>
      </c>
      <c r="G1539" s="522"/>
      <c r="H1539" s="526"/>
    </row>
    <row r="1540" spans="1:8" ht="45" hidden="1" customHeight="1">
      <c r="A1540" s="101">
        <v>5865</v>
      </c>
      <c r="B1540" s="197" t="s">
        <v>2999</v>
      </c>
      <c r="C1540" s="197" t="s">
        <v>3000</v>
      </c>
      <c r="D1540" s="198" t="s">
        <v>2562</v>
      </c>
      <c r="E1540" s="199" t="s">
        <v>3</v>
      </c>
      <c r="F1540" s="200">
        <v>73.02</v>
      </c>
      <c r="G1540" s="522"/>
      <c r="H1540" s="526"/>
    </row>
    <row r="1541" spans="1:8" ht="15" hidden="1" customHeight="1">
      <c r="A1541" s="101">
        <v>5866</v>
      </c>
      <c r="B1541" s="331"/>
      <c r="C1541" s="331"/>
      <c r="D1541" s="332"/>
      <c r="E1541" s="452"/>
      <c r="F1541" s="447">
        <v>0</v>
      </c>
      <c r="G1541" s="522"/>
      <c r="H1541" s="526"/>
    </row>
    <row r="1542" spans="1:8" ht="60" hidden="1" customHeight="1">
      <c r="A1542" s="101">
        <v>5867</v>
      </c>
      <c r="B1542" s="197" t="s">
        <v>3001</v>
      </c>
      <c r="C1542" s="197" t="s">
        <v>3002</v>
      </c>
      <c r="D1542" s="198" t="s">
        <v>2562</v>
      </c>
      <c r="E1542" s="199" t="s">
        <v>3</v>
      </c>
      <c r="F1542" s="200">
        <v>374.5</v>
      </c>
      <c r="G1542" s="522"/>
      <c r="H1542" s="526"/>
    </row>
    <row r="1543" spans="1:8" ht="60" hidden="1" customHeight="1">
      <c r="A1543" s="101">
        <v>5868</v>
      </c>
      <c r="B1543" s="197" t="s">
        <v>3001</v>
      </c>
      <c r="C1543" s="197" t="s">
        <v>3003</v>
      </c>
      <c r="D1543" s="198" t="s">
        <v>2562</v>
      </c>
      <c r="E1543" s="199" t="s">
        <v>3</v>
      </c>
      <c r="F1543" s="200">
        <v>374.5</v>
      </c>
      <c r="G1543" s="522"/>
      <c r="H1543" s="526"/>
    </row>
    <row r="1544" spans="1:8" ht="60" hidden="1" customHeight="1">
      <c r="A1544" s="101">
        <v>5869</v>
      </c>
      <c r="B1544" s="197" t="s">
        <v>3001</v>
      </c>
      <c r="C1544" s="197" t="s">
        <v>3004</v>
      </c>
      <c r="D1544" s="198" t="s">
        <v>2562</v>
      </c>
      <c r="E1544" s="199" t="s">
        <v>3</v>
      </c>
      <c r="F1544" s="200">
        <v>374.5</v>
      </c>
      <c r="G1544" s="522"/>
      <c r="H1544" s="526"/>
    </row>
    <row r="1545" spans="1:8" ht="60" hidden="1" customHeight="1">
      <c r="A1545" s="101">
        <v>5870</v>
      </c>
      <c r="B1545" s="197" t="s">
        <v>3001</v>
      </c>
      <c r="C1545" s="197" t="s">
        <v>3005</v>
      </c>
      <c r="D1545" s="198" t="s">
        <v>2562</v>
      </c>
      <c r="E1545" s="199" t="s">
        <v>3</v>
      </c>
      <c r="F1545" s="200">
        <v>374.5</v>
      </c>
      <c r="G1545" s="522"/>
      <c r="H1545" s="526"/>
    </row>
    <row r="1546" spans="1:8" ht="165.75" hidden="1" customHeight="1">
      <c r="A1546" s="101">
        <v>5871</v>
      </c>
      <c r="B1546" s="56" t="s">
        <v>163</v>
      </c>
      <c r="C1546" s="56" t="s">
        <v>3006</v>
      </c>
      <c r="D1546" s="197" t="s">
        <v>165</v>
      </c>
      <c r="E1546" s="199" t="s">
        <v>3</v>
      </c>
      <c r="F1546" s="300">
        <v>372.46</v>
      </c>
      <c r="G1546" s="522"/>
      <c r="H1546" s="526"/>
    </row>
    <row r="1547" spans="1:8" ht="255" hidden="1" customHeight="1">
      <c r="A1547" s="101">
        <v>5872</v>
      </c>
      <c r="B1547" s="56" t="s">
        <v>163</v>
      </c>
      <c r="C1547" s="56" t="s">
        <v>3007</v>
      </c>
      <c r="D1547" s="198" t="s">
        <v>165</v>
      </c>
      <c r="E1547" s="199" t="s">
        <v>3</v>
      </c>
      <c r="F1547" s="300">
        <v>376.42</v>
      </c>
      <c r="G1547" s="522"/>
      <c r="H1547" s="526"/>
    </row>
    <row r="1548" spans="1:8" ht="60" hidden="1" customHeight="1">
      <c r="A1548" s="101">
        <v>5873</v>
      </c>
      <c r="B1548" s="453" t="s">
        <v>3009</v>
      </c>
      <c r="C1548" s="453" t="s">
        <v>3010</v>
      </c>
      <c r="D1548" s="454" t="s">
        <v>2562</v>
      </c>
      <c r="E1548" s="199" t="s">
        <v>3008</v>
      </c>
      <c r="F1548" s="300">
        <v>19.62</v>
      </c>
      <c r="G1548" s="522"/>
      <c r="H1548" s="526"/>
    </row>
    <row r="1549" spans="1:8" ht="60" hidden="1" customHeight="1">
      <c r="A1549" s="101">
        <v>5874</v>
      </c>
      <c r="B1549" s="453" t="s">
        <v>3011</v>
      </c>
      <c r="C1549" s="453" t="s">
        <v>3012</v>
      </c>
      <c r="D1549" s="454" t="s">
        <v>2562</v>
      </c>
      <c r="E1549" s="199" t="s">
        <v>3008</v>
      </c>
      <c r="F1549" s="300">
        <v>19.62</v>
      </c>
      <c r="G1549" s="522"/>
      <c r="H1549" s="526"/>
    </row>
    <row r="1550" spans="1:8" ht="45" hidden="1" customHeight="1">
      <c r="A1550" s="101">
        <v>5875</v>
      </c>
      <c r="B1550" s="453" t="s">
        <v>3013</v>
      </c>
      <c r="C1550" s="453" t="s">
        <v>3014</v>
      </c>
      <c r="D1550" s="454" t="s">
        <v>2562</v>
      </c>
      <c r="E1550" s="199" t="s">
        <v>3008</v>
      </c>
      <c r="F1550" s="300">
        <v>19.62</v>
      </c>
      <c r="G1550" s="522"/>
      <c r="H1550" s="526"/>
    </row>
    <row r="1551" spans="1:8" ht="45" hidden="1" customHeight="1">
      <c r="A1551" s="101">
        <v>5876</v>
      </c>
      <c r="B1551" s="453" t="s">
        <v>3015</v>
      </c>
      <c r="C1551" s="453" t="s">
        <v>3016</v>
      </c>
      <c r="D1551" s="454" t="s">
        <v>2562</v>
      </c>
      <c r="E1551" s="199" t="s">
        <v>3008</v>
      </c>
      <c r="F1551" s="300">
        <v>19.989999999999998</v>
      </c>
      <c r="G1551" s="522"/>
      <c r="H1551" s="526"/>
    </row>
    <row r="1552" spans="1:8" ht="22.5" hidden="1" customHeight="1">
      <c r="A1552" s="101">
        <v>5877</v>
      </c>
      <c r="B1552" s="307" t="s">
        <v>3106</v>
      </c>
      <c r="C1552" s="13" t="s">
        <v>3107</v>
      </c>
      <c r="D1552" s="321"/>
      <c r="E1552" s="333"/>
      <c r="F1552" s="287">
        <v>3684.97</v>
      </c>
      <c r="G1552" s="522"/>
      <c r="H1552" s="526"/>
    </row>
    <row r="1553" spans="1:9" ht="22.5" hidden="1" customHeight="1">
      <c r="A1553" s="101">
        <v>5878</v>
      </c>
      <c r="B1553" s="307" t="s">
        <v>3106</v>
      </c>
      <c r="C1553" s="13" t="s">
        <v>3108</v>
      </c>
      <c r="D1553" s="321"/>
      <c r="E1553" s="333"/>
      <c r="F1553" s="287">
        <v>3684.97</v>
      </c>
      <c r="G1553" s="522"/>
      <c r="H1553" s="526"/>
    </row>
    <row r="1554" spans="1:9" ht="22.5" hidden="1" customHeight="1">
      <c r="A1554" s="101">
        <v>5879</v>
      </c>
      <c r="B1554" s="307" t="s">
        <v>3106</v>
      </c>
      <c r="C1554" s="13" t="s">
        <v>3109</v>
      </c>
      <c r="D1554" s="321"/>
      <c r="E1554" s="333"/>
      <c r="F1554" s="287">
        <v>3684.97</v>
      </c>
      <c r="G1554" s="522"/>
      <c r="H1554" s="526"/>
    </row>
    <row r="1555" spans="1:9" ht="22.5" hidden="1" customHeight="1">
      <c r="A1555" s="101">
        <v>5880</v>
      </c>
      <c r="B1555" s="307" t="s">
        <v>3106</v>
      </c>
      <c r="C1555" s="13" t="s">
        <v>3110</v>
      </c>
      <c r="D1555" s="321"/>
      <c r="E1555" s="333"/>
      <c r="F1555" s="287">
        <v>2573.91</v>
      </c>
      <c r="G1555" s="522"/>
      <c r="H1555" s="526"/>
    </row>
    <row r="1556" spans="1:9" ht="22.5" hidden="1" customHeight="1">
      <c r="A1556" s="101">
        <v>5881</v>
      </c>
      <c r="B1556" s="307" t="s">
        <v>3106</v>
      </c>
      <c r="C1556" s="13" t="s">
        <v>3111</v>
      </c>
      <c r="D1556" s="321"/>
      <c r="E1556" s="333"/>
      <c r="F1556" s="287">
        <v>2573.91</v>
      </c>
      <c r="G1556" s="522"/>
      <c r="H1556" s="526"/>
    </row>
    <row r="1557" spans="1:9" ht="22.5" hidden="1" customHeight="1">
      <c r="A1557" s="101">
        <v>5882</v>
      </c>
      <c r="B1557" s="307" t="s">
        <v>3106</v>
      </c>
      <c r="C1557" s="13" t="s">
        <v>3112</v>
      </c>
      <c r="D1557" s="321"/>
      <c r="E1557" s="333"/>
      <c r="F1557" s="287">
        <v>2573.91</v>
      </c>
      <c r="G1557" s="522"/>
      <c r="H1557" s="526"/>
    </row>
    <row r="1558" spans="1:9" ht="33.75" hidden="1" customHeight="1">
      <c r="A1558" s="101">
        <v>5883</v>
      </c>
      <c r="B1558" s="13" t="s">
        <v>25</v>
      </c>
      <c r="C1558" s="13" t="s">
        <v>3018</v>
      </c>
      <c r="D1558" s="321"/>
      <c r="E1558" s="333"/>
      <c r="F1558" s="455">
        <v>0</v>
      </c>
      <c r="G1558" s="522"/>
      <c r="H1558" s="526"/>
    </row>
    <row r="1559" spans="1:9" s="201" customFormat="1" ht="25.5" customHeight="1">
      <c r="A1559" s="202">
        <v>5884</v>
      </c>
      <c r="B1559" s="519" t="s">
        <v>1169</v>
      </c>
      <c r="C1559" s="456"/>
      <c r="D1559" s="457"/>
      <c r="E1559" s="458"/>
      <c r="F1559" s="253">
        <v>0</v>
      </c>
      <c r="G1559" s="522"/>
      <c r="H1559" s="529"/>
      <c r="I1559" s="531"/>
    </row>
    <row r="1560" spans="1:9" s="201" customFormat="1" ht="38.25" customHeight="1">
      <c r="A1560" s="185">
        <v>5897</v>
      </c>
      <c r="B1560" s="122" t="s">
        <v>1170</v>
      </c>
      <c r="C1560" s="19" t="s">
        <v>1171</v>
      </c>
      <c r="D1560" s="41" t="s">
        <v>113</v>
      </c>
      <c r="E1560" s="69">
        <v>4815.72</v>
      </c>
      <c r="F1560" s="459">
        <v>24950</v>
      </c>
      <c r="G1560" s="522">
        <v>2</v>
      </c>
      <c r="H1560" s="529"/>
      <c r="I1560" s="531"/>
    </row>
    <row r="1561" spans="1:9" s="201" customFormat="1" ht="25.5" customHeight="1">
      <c r="A1561" s="185">
        <v>5899</v>
      </c>
      <c r="B1561" s="123" t="s">
        <v>1172</v>
      </c>
      <c r="C1561" s="19" t="s">
        <v>1173</v>
      </c>
      <c r="D1561" s="41" t="s">
        <v>113</v>
      </c>
      <c r="E1561" s="69">
        <v>27216</v>
      </c>
      <c r="F1561" s="203">
        <v>27216</v>
      </c>
      <c r="G1561" s="522">
        <v>2</v>
      </c>
      <c r="H1561" s="529"/>
      <c r="I1561" s="531"/>
    </row>
    <row r="1562" spans="1:9" s="201" customFormat="1" ht="127.5" customHeight="1">
      <c r="A1562" s="185">
        <v>5900</v>
      </c>
      <c r="B1562" s="123" t="s">
        <v>1174</v>
      </c>
      <c r="C1562" s="19" t="s">
        <v>1175</v>
      </c>
      <c r="D1562" s="41" t="s">
        <v>113</v>
      </c>
      <c r="E1562" s="69">
        <v>20498.400000000001</v>
      </c>
      <c r="F1562" s="203">
        <v>22980</v>
      </c>
      <c r="G1562" s="522">
        <v>10</v>
      </c>
      <c r="H1562" s="529"/>
      <c r="I1562" s="531"/>
    </row>
    <row r="1563" spans="1:9" s="201" customFormat="1" ht="60.75" customHeight="1">
      <c r="A1563" s="185">
        <v>5901</v>
      </c>
      <c r="B1563" s="123" t="s">
        <v>1176</v>
      </c>
      <c r="C1563" s="19" t="s">
        <v>1177</v>
      </c>
      <c r="D1563" s="41" t="s">
        <v>113</v>
      </c>
      <c r="E1563" s="69">
        <v>12096</v>
      </c>
      <c r="F1563" s="203">
        <v>13900</v>
      </c>
      <c r="G1563" s="522">
        <v>5</v>
      </c>
      <c r="H1563" s="529"/>
      <c r="I1563" s="531"/>
    </row>
    <row r="1564" spans="1:9" s="201" customFormat="1" ht="39.75" customHeight="1">
      <c r="A1564" s="185">
        <v>5902</v>
      </c>
      <c r="B1564" s="123" t="s">
        <v>1178</v>
      </c>
      <c r="C1564" s="19" t="s">
        <v>1179</v>
      </c>
      <c r="D1564" s="41" t="s">
        <v>113</v>
      </c>
      <c r="E1564" s="69">
        <v>21141</v>
      </c>
      <c r="F1564" s="203">
        <v>16500</v>
      </c>
      <c r="G1564" s="522">
        <v>1</v>
      </c>
      <c r="H1564" s="529"/>
      <c r="I1564" s="531"/>
    </row>
    <row r="1565" spans="1:9" s="201" customFormat="1" ht="26.25" customHeight="1">
      <c r="A1565" s="185">
        <v>5903</v>
      </c>
      <c r="B1565" s="123" t="s">
        <v>1180</v>
      </c>
      <c r="C1565" s="19" t="s">
        <v>1181</v>
      </c>
      <c r="D1565" s="41" t="s">
        <v>113</v>
      </c>
      <c r="E1565" s="69">
        <v>10886.4</v>
      </c>
      <c r="F1565" s="203">
        <v>17900</v>
      </c>
      <c r="G1565" s="522">
        <v>10</v>
      </c>
      <c r="H1565" s="529"/>
      <c r="I1565" s="531"/>
    </row>
    <row r="1566" spans="1:9" s="201" customFormat="1" ht="39" customHeight="1">
      <c r="A1566" s="185">
        <v>5904</v>
      </c>
      <c r="B1566" s="123" t="s">
        <v>1182</v>
      </c>
      <c r="C1566" s="19" t="s">
        <v>1183</v>
      </c>
      <c r="D1566" s="41" t="s">
        <v>113</v>
      </c>
      <c r="E1566" s="70">
        <v>2893.32</v>
      </c>
      <c r="F1566" s="221">
        <v>3095.8524000000002</v>
      </c>
      <c r="G1566" s="522">
        <v>2</v>
      </c>
      <c r="H1566" s="529"/>
      <c r="I1566" s="531"/>
    </row>
    <row r="1567" spans="1:9" s="201" customFormat="1" ht="41.25" customHeight="1">
      <c r="A1567" s="185">
        <v>5905</v>
      </c>
      <c r="B1567" s="123" t="s">
        <v>2053</v>
      </c>
      <c r="C1567" s="19" t="s">
        <v>1183</v>
      </c>
      <c r="D1567" s="41" t="s">
        <v>113</v>
      </c>
      <c r="E1567" s="70">
        <v>9608.76</v>
      </c>
      <c r="F1567" s="221">
        <v>10281.3732</v>
      </c>
      <c r="G1567" s="522">
        <v>2</v>
      </c>
      <c r="H1567" s="529"/>
      <c r="I1567" s="531"/>
    </row>
    <row r="1568" spans="1:9" s="204" customFormat="1" ht="25.5" hidden="1" customHeight="1">
      <c r="A1568" s="187">
        <v>5906</v>
      </c>
      <c r="B1568" s="123" t="s">
        <v>1184</v>
      </c>
      <c r="C1568" s="19" t="s">
        <v>1185</v>
      </c>
      <c r="D1568" s="41" t="s">
        <v>113</v>
      </c>
      <c r="E1568" s="70">
        <v>25134.84</v>
      </c>
      <c r="F1568" s="221">
        <v>26894.2788</v>
      </c>
      <c r="G1568" s="522"/>
      <c r="H1568" s="531"/>
      <c r="I1568" s="531"/>
    </row>
    <row r="1569" spans="1:9" s="204" customFormat="1" ht="15" hidden="1" customHeight="1">
      <c r="A1569" s="187">
        <v>5907</v>
      </c>
      <c r="B1569" s="123" t="s">
        <v>1186</v>
      </c>
      <c r="C1569" s="19" t="s">
        <v>1187</v>
      </c>
      <c r="D1569" s="41" t="s">
        <v>113</v>
      </c>
      <c r="E1569" s="70">
        <v>9936</v>
      </c>
      <c r="F1569" s="222">
        <v>14950</v>
      </c>
      <c r="G1569" s="522"/>
      <c r="H1569" s="531"/>
      <c r="I1569" s="531"/>
    </row>
    <row r="1570" spans="1:9" ht="15" hidden="1" customHeight="1">
      <c r="A1570" s="101">
        <v>6228</v>
      </c>
      <c r="B1570" s="464" t="s">
        <v>3053</v>
      </c>
      <c r="C1570" s="467" t="s">
        <v>3052</v>
      </c>
      <c r="D1570" s="41" t="s">
        <v>113</v>
      </c>
      <c r="E1570" s="70"/>
      <c r="F1570" s="466">
        <v>44146</v>
      </c>
      <c r="G1570" s="522"/>
      <c r="H1570" s="526"/>
    </row>
    <row r="1571" spans="1:9" ht="30" hidden="1" customHeight="1">
      <c r="A1571" s="101">
        <v>6229</v>
      </c>
      <c r="B1571" s="468" t="s">
        <v>3054</v>
      </c>
      <c r="C1571" s="467"/>
      <c r="D1571" s="41" t="s">
        <v>113</v>
      </c>
      <c r="E1571" s="70"/>
      <c r="F1571" s="466">
        <v>78726</v>
      </c>
      <c r="G1571" s="522"/>
      <c r="H1571" s="526"/>
    </row>
    <row r="1572" spans="1:9" ht="26.25" hidden="1" customHeight="1">
      <c r="A1572" s="101">
        <v>6230</v>
      </c>
      <c r="B1572" s="464" t="s">
        <v>3055</v>
      </c>
      <c r="C1572" s="467" t="s">
        <v>3056</v>
      </c>
      <c r="D1572" s="41" t="s">
        <v>113</v>
      </c>
      <c r="E1572" s="70"/>
      <c r="F1572" s="466">
        <v>81517</v>
      </c>
      <c r="G1572" s="522"/>
      <c r="H1572" s="526"/>
    </row>
    <row r="1573" spans="1:9" ht="26.25" hidden="1" customHeight="1">
      <c r="A1573" s="101">
        <v>6231</v>
      </c>
      <c r="B1573" s="464" t="s">
        <v>3057</v>
      </c>
      <c r="C1573" s="467" t="s">
        <v>3051</v>
      </c>
      <c r="D1573" s="41" t="s">
        <v>113</v>
      </c>
      <c r="E1573" s="70"/>
      <c r="F1573" s="466">
        <v>44445</v>
      </c>
      <c r="G1573" s="522"/>
      <c r="H1573" s="526"/>
    </row>
    <row r="1574" spans="1:9" ht="26.25" hidden="1" customHeight="1">
      <c r="A1574" s="101">
        <v>6232</v>
      </c>
      <c r="B1574" s="464" t="s">
        <v>3058</v>
      </c>
      <c r="C1574" s="467" t="s">
        <v>3051</v>
      </c>
      <c r="D1574" s="41" t="s">
        <v>113</v>
      </c>
      <c r="E1574" s="70"/>
      <c r="F1574" s="466">
        <v>49229</v>
      </c>
      <c r="G1574" s="522"/>
      <c r="H1574" s="526"/>
    </row>
    <row r="1575" spans="1:9" ht="140.25" hidden="1" customHeight="1">
      <c r="A1575" s="101">
        <v>6251</v>
      </c>
      <c r="B1575" s="44" t="s">
        <v>3116</v>
      </c>
      <c r="C1575" s="19" t="s">
        <v>1190</v>
      </c>
      <c r="D1575" s="25" t="s">
        <v>113</v>
      </c>
      <c r="E1575" s="73">
        <v>1036.8</v>
      </c>
      <c r="F1575" s="203">
        <v>1290</v>
      </c>
      <c r="G1575" s="522"/>
      <c r="H1575" s="526"/>
    </row>
    <row r="1576" spans="1:9" ht="344.25" hidden="1" customHeight="1">
      <c r="A1576" s="101">
        <v>6252</v>
      </c>
      <c r="B1576" s="44" t="s">
        <v>1191</v>
      </c>
      <c r="C1576" s="19" t="s">
        <v>3117</v>
      </c>
      <c r="D1576" s="25" t="s">
        <v>113</v>
      </c>
      <c r="E1576" s="73">
        <v>1192.32</v>
      </c>
      <c r="F1576" s="203">
        <v>1505</v>
      </c>
      <c r="G1576" s="522"/>
      <c r="H1576" s="526"/>
    </row>
    <row r="1577" spans="1:9" ht="114.75" hidden="1" customHeight="1">
      <c r="A1577" s="101">
        <v>6253</v>
      </c>
      <c r="B1577" s="44" t="s">
        <v>1192</v>
      </c>
      <c r="C1577" s="19" t="s">
        <v>1193</v>
      </c>
      <c r="D1577" s="25" t="s">
        <v>113</v>
      </c>
      <c r="E1577" s="73">
        <v>1412.64</v>
      </c>
      <c r="F1577" s="203">
        <v>1530</v>
      </c>
      <c r="G1577" s="522"/>
      <c r="H1577" s="526"/>
    </row>
    <row r="1578" spans="1:9" ht="114.75" hidden="1" customHeight="1">
      <c r="A1578" s="101">
        <v>6254</v>
      </c>
      <c r="B1578" s="44" t="s">
        <v>1194</v>
      </c>
      <c r="C1578" s="19" t="s">
        <v>1195</v>
      </c>
      <c r="D1578" s="25" t="s">
        <v>113</v>
      </c>
      <c r="E1578" s="73">
        <v>1075.68</v>
      </c>
      <c r="F1578" s="203">
        <v>1152</v>
      </c>
      <c r="G1578" s="522"/>
      <c r="H1578" s="526"/>
    </row>
    <row r="1579" spans="1:9" ht="204" hidden="1" customHeight="1">
      <c r="A1579" s="101">
        <v>6255</v>
      </c>
      <c r="B1579" s="122" t="s">
        <v>1196</v>
      </c>
      <c r="C1579" s="19" t="s">
        <v>1197</v>
      </c>
      <c r="D1579" s="25" t="s">
        <v>113</v>
      </c>
      <c r="E1579" s="73">
        <v>1302.48</v>
      </c>
      <c r="F1579" s="203">
        <v>1540</v>
      </c>
      <c r="G1579" s="522"/>
      <c r="H1579" s="526"/>
    </row>
    <row r="1580" spans="1:9" ht="114.75" hidden="1" customHeight="1">
      <c r="A1580" s="101">
        <v>6256</v>
      </c>
      <c r="B1580" s="44" t="s">
        <v>1198</v>
      </c>
      <c r="C1580" s="19" t="s">
        <v>2056</v>
      </c>
      <c r="D1580" s="25" t="s">
        <v>113</v>
      </c>
      <c r="E1580" s="74">
        <v>972</v>
      </c>
      <c r="F1580" s="203">
        <v>610</v>
      </c>
      <c r="G1580" s="522"/>
      <c r="H1580" s="526"/>
    </row>
    <row r="1581" spans="1:9" ht="204" hidden="1" customHeight="1">
      <c r="A1581" s="101">
        <v>6257</v>
      </c>
      <c r="B1581" s="44" t="s">
        <v>1199</v>
      </c>
      <c r="C1581" s="19" t="s">
        <v>1200</v>
      </c>
      <c r="D1581" s="25" t="s">
        <v>113</v>
      </c>
      <c r="E1581" s="73">
        <v>1114.56</v>
      </c>
      <c r="F1581" s="203">
        <v>1440</v>
      </c>
      <c r="G1581" s="522"/>
      <c r="H1581" s="526"/>
    </row>
    <row r="1582" spans="1:9" ht="369.75" hidden="1" customHeight="1">
      <c r="A1582" s="101">
        <v>6258</v>
      </c>
      <c r="B1582" s="44" t="s">
        <v>1201</v>
      </c>
      <c r="C1582" s="19" t="s">
        <v>1202</v>
      </c>
      <c r="D1582" s="25" t="s">
        <v>113</v>
      </c>
      <c r="E1582" s="73">
        <v>2332.8000000000002</v>
      </c>
      <c r="F1582" s="203">
        <v>2450</v>
      </c>
      <c r="G1582" s="522"/>
      <c r="H1582" s="526"/>
    </row>
    <row r="1583" spans="1:9" ht="267.75" hidden="1" customHeight="1">
      <c r="A1583" s="101">
        <v>6259</v>
      </c>
      <c r="B1583" s="44" t="s">
        <v>1203</v>
      </c>
      <c r="C1583" s="19" t="s">
        <v>2057</v>
      </c>
      <c r="D1583" s="25" t="s">
        <v>113</v>
      </c>
      <c r="E1583" s="73">
        <v>2579.04</v>
      </c>
      <c r="F1583" s="203">
        <v>2700</v>
      </c>
      <c r="G1583" s="522"/>
      <c r="H1583" s="526"/>
    </row>
    <row r="1584" spans="1:9" ht="409.5" hidden="1" customHeight="1">
      <c r="A1584" s="101">
        <v>6260</v>
      </c>
      <c r="B1584" s="44" t="s">
        <v>1204</v>
      </c>
      <c r="C1584" s="19" t="s">
        <v>1205</v>
      </c>
      <c r="D1584" s="25" t="s">
        <v>113</v>
      </c>
      <c r="E1584" s="73">
        <v>2721.6</v>
      </c>
      <c r="F1584" s="203">
        <v>2920</v>
      </c>
      <c r="G1584" s="522"/>
      <c r="H1584" s="526"/>
    </row>
    <row r="1585" spans="1:9" ht="409.5" hidden="1" customHeight="1">
      <c r="A1585" s="101">
        <v>6261</v>
      </c>
      <c r="B1585" s="44" t="s">
        <v>2209</v>
      </c>
      <c r="C1585" s="19" t="s">
        <v>1206</v>
      </c>
      <c r="D1585" s="25" t="s">
        <v>113</v>
      </c>
      <c r="E1585" s="73">
        <v>3834</v>
      </c>
      <c r="F1585" s="203">
        <v>3990</v>
      </c>
      <c r="G1585" s="522"/>
      <c r="H1585" s="526"/>
    </row>
    <row r="1586" spans="1:9" ht="165.75" hidden="1" customHeight="1">
      <c r="A1586" s="101">
        <v>6262</v>
      </c>
      <c r="B1586" s="44" t="s">
        <v>1207</v>
      </c>
      <c r="C1586" s="19" t="s">
        <v>1208</v>
      </c>
      <c r="D1586" s="25" t="s">
        <v>113</v>
      </c>
      <c r="E1586" s="73">
        <v>1636.2</v>
      </c>
      <c r="F1586" s="203">
        <v>1700</v>
      </c>
      <c r="G1586" s="522"/>
      <c r="H1586" s="526"/>
    </row>
    <row r="1587" spans="1:9" ht="140.25" hidden="1" customHeight="1">
      <c r="A1587" s="101">
        <v>6263</v>
      </c>
      <c r="B1587" s="44" t="s">
        <v>1209</v>
      </c>
      <c r="C1587" s="19" t="s">
        <v>3118</v>
      </c>
      <c r="D1587" s="25" t="s">
        <v>113</v>
      </c>
      <c r="E1587" s="73">
        <v>1188</v>
      </c>
      <c r="F1587" s="203">
        <v>1910</v>
      </c>
      <c r="G1587" s="522"/>
      <c r="H1587" s="526"/>
    </row>
    <row r="1588" spans="1:9" ht="86.25" hidden="1" customHeight="1">
      <c r="A1588" s="101">
        <v>6264</v>
      </c>
      <c r="B1588" s="44" t="s">
        <v>1214</v>
      </c>
      <c r="C1588" s="19" t="s">
        <v>1215</v>
      </c>
      <c r="D1588" s="25" t="s">
        <v>113</v>
      </c>
      <c r="E1588" s="73">
        <v>3181.68</v>
      </c>
      <c r="F1588" s="203">
        <v>3300</v>
      </c>
      <c r="G1588" s="522"/>
      <c r="H1588" s="526"/>
    </row>
    <row r="1589" spans="1:9" ht="409.5" hidden="1" customHeight="1">
      <c r="A1589" s="101">
        <v>6265</v>
      </c>
      <c r="B1589" s="44" t="s">
        <v>1216</v>
      </c>
      <c r="C1589" s="19" t="s">
        <v>1217</v>
      </c>
      <c r="D1589" s="25" t="s">
        <v>113</v>
      </c>
      <c r="E1589" s="73">
        <v>2849.04</v>
      </c>
      <c r="F1589" s="203">
        <v>2990</v>
      </c>
      <c r="G1589" s="522"/>
      <c r="H1589" s="526"/>
    </row>
    <row r="1590" spans="1:9" ht="331.5" hidden="1" customHeight="1">
      <c r="A1590" s="101">
        <v>6266</v>
      </c>
      <c r="B1590" s="44" t="s">
        <v>3119</v>
      </c>
      <c r="C1590" s="19" t="s">
        <v>1218</v>
      </c>
      <c r="D1590" s="25" t="s">
        <v>113</v>
      </c>
      <c r="E1590" s="73">
        <v>3473.2799999999997</v>
      </c>
      <c r="F1590" s="203">
        <v>3650</v>
      </c>
      <c r="G1590" s="522"/>
      <c r="H1590" s="526"/>
    </row>
    <row r="1591" spans="1:9" s="201" customFormat="1" ht="331.5" customHeight="1">
      <c r="A1591" s="185">
        <v>6267</v>
      </c>
      <c r="B1591" s="44" t="s">
        <v>2210</v>
      </c>
      <c r="C1591" s="19" t="s">
        <v>1219</v>
      </c>
      <c r="D1591" s="25" t="s">
        <v>113</v>
      </c>
      <c r="E1591" s="73">
        <v>3680.64</v>
      </c>
      <c r="F1591" s="203">
        <v>3840</v>
      </c>
      <c r="G1591" s="522">
        <v>100</v>
      </c>
      <c r="H1591" s="529"/>
      <c r="I1591" s="531"/>
    </row>
    <row r="1592" spans="1:9" s="201" customFormat="1" ht="89.25" customHeight="1">
      <c r="A1592" s="185">
        <v>6268</v>
      </c>
      <c r="B1592" s="122" t="s">
        <v>3120</v>
      </c>
      <c r="C1592" s="11" t="s">
        <v>3121</v>
      </c>
      <c r="D1592" s="25" t="s">
        <v>113</v>
      </c>
      <c r="E1592" s="73">
        <v>4121.28</v>
      </c>
      <c r="F1592" s="203">
        <v>4320</v>
      </c>
      <c r="G1592" s="522">
        <v>50</v>
      </c>
      <c r="H1592" s="529"/>
      <c r="I1592" s="531"/>
    </row>
    <row r="1593" spans="1:9" ht="409.5" hidden="1" customHeight="1">
      <c r="A1593" s="101">
        <v>6269</v>
      </c>
      <c r="B1593" s="122" t="s">
        <v>2211</v>
      </c>
      <c r="C1593" s="19" t="s">
        <v>3122</v>
      </c>
      <c r="D1593" s="25" t="s">
        <v>113</v>
      </c>
      <c r="E1593" s="73">
        <v>4730.3999999999996</v>
      </c>
      <c r="F1593" s="203">
        <v>4940</v>
      </c>
      <c r="G1593" s="522"/>
      <c r="H1593" s="526"/>
    </row>
    <row r="1594" spans="1:9" ht="51" hidden="1" customHeight="1">
      <c r="A1594" s="101">
        <v>6270</v>
      </c>
      <c r="B1594" s="44" t="s">
        <v>1220</v>
      </c>
      <c r="C1594" s="18" t="s">
        <v>1221</v>
      </c>
      <c r="D1594" s="25" t="s">
        <v>113</v>
      </c>
      <c r="E1594" s="71">
        <v>1671.84</v>
      </c>
      <c r="F1594" s="203">
        <v>1671.84</v>
      </c>
      <c r="G1594" s="522"/>
      <c r="H1594" s="526"/>
    </row>
    <row r="1595" spans="1:9" s="201" customFormat="1" ht="51" customHeight="1">
      <c r="A1595" s="185">
        <v>6271</v>
      </c>
      <c r="B1595" s="131" t="s">
        <v>1222</v>
      </c>
      <c r="C1595" s="19"/>
      <c r="D1595" s="25" t="s">
        <v>22</v>
      </c>
      <c r="E1595" s="70"/>
      <c r="F1595" s="221">
        <v>0</v>
      </c>
      <c r="G1595" s="522"/>
      <c r="H1595" s="529"/>
      <c r="I1595" s="531"/>
    </row>
    <row r="1596" spans="1:9" s="201" customFormat="1" ht="15" customHeight="1">
      <c r="A1596" s="185">
        <v>6272</v>
      </c>
      <c r="B1596" s="44" t="s">
        <v>1223</v>
      </c>
      <c r="C1596" s="18" t="s">
        <v>1223</v>
      </c>
      <c r="D1596" s="25" t="s">
        <v>113</v>
      </c>
      <c r="E1596" s="71">
        <v>12524.76</v>
      </c>
      <c r="F1596" s="203">
        <v>21349</v>
      </c>
      <c r="G1596" s="522">
        <v>2</v>
      </c>
      <c r="H1596" s="529"/>
      <c r="I1596" s="531"/>
    </row>
    <row r="1597" spans="1:9" s="201" customFormat="1" ht="15" customHeight="1">
      <c r="A1597" s="185">
        <v>6273</v>
      </c>
      <c r="B1597" s="44" t="s">
        <v>1224</v>
      </c>
      <c r="C1597" s="18" t="s">
        <v>1224</v>
      </c>
      <c r="D1597" s="25" t="s">
        <v>113</v>
      </c>
      <c r="E1597" s="71">
        <v>17463.599999999999</v>
      </c>
      <c r="F1597" s="203">
        <v>34159</v>
      </c>
      <c r="G1597" s="522"/>
      <c r="H1597" s="529"/>
      <c r="I1597" s="531"/>
    </row>
    <row r="1598" spans="1:9" s="201" customFormat="1" ht="15" customHeight="1">
      <c r="A1598" s="185">
        <v>6274</v>
      </c>
      <c r="B1598" s="44" t="s">
        <v>1225</v>
      </c>
      <c r="C1598" s="18" t="s">
        <v>1225</v>
      </c>
      <c r="D1598" s="25" t="s">
        <v>113</v>
      </c>
      <c r="E1598" s="71">
        <v>8294.4</v>
      </c>
      <c r="F1598" s="203">
        <v>14233</v>
      </c>
      <c r="G1598" s="522">
        <v>30</v>
      </c>
      <c r="H1598" s="529"/>
      <c r="I1598" s="531"/>
    </row>
    <row r="1599" spans="1:9" s="201" customFormat="1" ht="15" customHeight="1">
      <c r="A1599" s="185">
        <v>6275</v>
      </c>
      <c r="B1599" s="44" t="s">
        <v>1226</v>
      </c>
      <c r="C1599" s="18" t="s">
        <v>1226</v>
      </c>
      <c r="D1599" s="25" t="s">
        <v>113</v>
      </c>
      <c r="E1599" s="71">
        <v>17512.2</v>
      </c>
      <c r="F1599" s="203">
        <v>28465</v>
      </c>
      <c r="G1599" s="522">
        <v>30</v>
      </c>
      <c r="H1599" s="529"/>
      <c r="I1599" s="531"/>
    </row>
    <row r="1600" spans="1:9" s="201" customFormat="1" ht="15" customHeight="1">
      <c r="A1600" s="185">
        <v>6276</v>
      </c>
      <c r="B1600" s="44" t="s">
        <v>1227</v>
      </c>
      <c r="C1600" s="18" t="s">
        <v>1227</v>
      </c>
      <c r="D1600" s="25" t="s">
        <v>113</v>
      </c>
      <c r="E1600" s="71">
        <v>17172</v>
      </c>
      <c r="F1600" s="203">
        <v>25619</v>
      </c>
      <c r="G1600" s="522">
        <v>30</v>
      </c>
      <c r="H1600" s="529"/>
      <c r="I1600" s="531"/>
    </row>
    <row r="1601" spans="1:9" s="201" customFormat="1" ht="15" customHeight="1">
      <c r="A1601" s="185">
        <v>6277</v>
      </c>
      <c r="B1601" s="44" t="s">
        <v>1228</v>
      </c>
      <c r="C1601" s="18" t="s">
        <v>1228</v>
      </c>
      <c r="D1601" s="25" t="s">
        <v>113</v>
      </c>
      <c r="E1601" s="71">
        <v>14605.92</v>
      </c>
      <c r="F1601" s="203">
        <v>24195</v>
      </c>
      <c r="G1601" s="522">
        <v>20</v>
      </c>
      <c r="H1601" s="529"/>
      <c r="I1601" s="531"/>
    </row>
    <row r="1602" spans="1:9" s="201" customFormat="1" ht="15" hidden="1" customHeight="1">
      <c r="A1602" s="185">
        <v>6278</v>
      </c>
      <c r="B1602" s="44" t="s">
        <v>1229</v>
      </c>
      <c r="C1602" s="18" t="s">
        <v>1229</v>
      </c>
      <c r="D1602" s="25" t="s">
        <v>113</v>
      </c>
      <c r="E1602" s="71">
        <v>11193.12</v>
      </c>
      <c r="F1602" s="203">
        <v>14233</v>
      </c>
      <c r="G1602" s="522"/>
      <c r="H1602" s="529"/>
      <c r="I1602" s="531"/>
    </row>
    <row r="1603" spans="1:9" s="201" customFormat="1" ht="25.5" hidden="1" customHeight="1">
      <c r="A1603" s="185">
        <v>6279</v>
      </c>
      <c r="B1603" s="44" t="s">
        <v>1230</v>
      </c>
      <c r="C1603" s="18" t="s">
        <v>1230</v>
      </c>
      <c r="D1603" s="25" t="s">
        <v>113</v>
      </c>
      <c r="E1603" s="71">
        <v>17172</v>
      </c>
      <c r="F1603" s="203">
        <v>28465</v>
      </c>
      <c r="G1603" s="522"/>
      <c r="H1603" s="529"/>
      <c r="I1603" s="531"/>
    </row>
    <row r="1604" spans="1:9" s="201" customFormat="1" ht="15" customHeight="1">
      <c r="A1604" s="185">
        <v>6280</v>
      </c>
      <c r="B1604" s="44" t="s">
        <v>1231</v>
      </c>
      <c r="C1604" s="18" t="s">
        <v>1231</v>
      </c>
      <c r="D1604" s="25" t="s">
        <v>113</v>
      </c>
      <c r="E1604" s="71">
        <v>17172</v>
      </c>
      <c r="F1604" s="203">
        <v>28465</v>
      </c>
      <c r="G1604" s="522">
        <v>30</v>
      </c>
      <c r="H1604" s="529"/>
      <c r="I1604" s="531"/>
    </row>
    <row r="1605" spans="1:9" s="201" customFormat="1" ht="15" customHeight="1">
      <c r="A1605" s="185">
        <v>6281</v>
      </c>
      <c r="B1605" s="44" t="s">
        <v>1232</v>
      </c>
      <c r="C1605" s="18" t="s">
        <v>1232</v>
      </c>
      <c r="D1605" s="25" t="s">
        <v>113</v>
      </c>
      <c r="E1605" s="71">
        <v>17172</v>
      </c>
      <c r="F1605" s="203">
        <v>28465</v>
      </c>
      <c r="G1605" s="522">
        <v>30</v>
      </c>
      <c r="H1605" s="529"/>
      <c r="I1605" s="531"/>
    </row>
    <row r="1606" spans="1:9" s="201" customFormat="1" ht="15" hidden="1" customHeight="1">
      <c r="A1606" s="185">
        <v>6282</v>
      </c>
      <c r="B1606" s="122" t="s">
        <v>1233</v>
      </c>
      <c r="C1606" s="11" t="s">
        <v>1233</v>
      </c>
      <c r="D1606" s="41" t="s">
        <v>113</v>
      </c>
      <c r="E1606" s="71">
        <v>10355.040000000001</v>
      </c>
      <c r="F1606" s="203">
        <v>17079</v>
      </c>
      <c r="G1606" s="522"/>
      <c r="H1606" s="529"/>
      <c r="I1606" s="531"/>
    </row>
    <row r="1607" spans="1:9" s="201" customFormat="1" ht="25.5" hidden="1" customHeight="1">
      <c r="A1607" s="185">
        <v>6283</v>
      </c>
      <c r="B1607" s="122" t="s">
        <v>1234</v>
      </c>
      <c r="C1607" s="11" t="s">
        <v>1234</v>
      </c>
      <c r="D1607" s="41" t="s">
        <v>113</v>
      </c>
      <c r="E1607" s="71">
        <v>14628.6</v>
      </c>
      <c r="F1607" s="203">
        <v>24195</v>
      </c>
      <c r="G1607" s="522"/>
      <c r="H1607" s="529"/>
      <c r="I1607" s="531"/>
    </row>
    <row r="1608" spans="1:9" s="201" customFormat="1" ht="25.5" customHeight="1">
      <c r="A1608" s="185">
        <v>6284</v>
      </c>
      <c r="B1608" s="122" t="s">
        <v>1235</v>
      </c>
      <c r="C1608" s="11" t="s">
        <v>1235</v>
      </c>
      <c r="D1608" s="41" t="s">
        <v>113</v>
      </c>
      <c r="E1608" s="71">
        <v>13582.08</v>
      </c>
      <c r="F1608" s="203">
        <v>17818</v>
      </c>
      <c r="G1608" s="522">
        <v>20</v>
      </c>
      <c r="H1608" s="529"/>
      <c r="I1608" s="531"/>
    </row>
    <row r="1609" spans="1:9" s="201" customFormat="1" ht="25.5" hidden="1" customHeight="1">
      <c r="A1609" s="185">
        <v>6285</v>
      </c>
      <c r="B1609" s="122" t="s">
        <v>1236</v>
      </c>
      <c r="C1609" s="11" t="s">
        <v>1236</v>
      </c>
      <c r="D1609" s="41" t="s">
        <v>113</v>
      </c>
      <c r="E1609" s="71">
        <v>13514.04</v>
      </c>
      <c r="F1609" s="203">
        <v>19240</v>
      </c>
      <c r="G1609" s="522"/>
      <c r="H1609" s="529"/>
      <c r="I1609" s="531"/>
    </row>
    <row r="1610" spans="1:9" s="201" customFormat="1" ht="15" hidden="1" customHeight="1">
      <c r="A1610" s="185">
        <v>6286</v>
      </c>
      <c r="B1610" s="122" t="s">
        <v>1237</v>
      </c>
      <c r="C1610" s="11" t="s">
        <v>1237</v>
      </c>
      <c r="D1610" s="41" t="s">
        <v>113</v>
      </c>
      <c r="E1610" s="71">
        <v>15178.32</v>
      </c>
      <c r="F1610" s="203">
        <v>28465</v>
      </c>
      <c r="G1610" s="522"/>
      <c r="H1610" s="529"/>
      <c r="I1610" s="531"/>
    </row>
    <row r="1611" spans="1:9" s="201" customFormat="1" ht="15" hidden="1" customHeight="1">
      <c r="A1611" s="185">
        <v>6287</v>
      </c>
      <c r="B1611" s="122" t="s">
        <v>1238</v>
      </c>
      <c r="C1611" s="11" t="s">
        <v>1238</v>
      </c>
      <c r="D1611" s="41" t="s">
        <v>113</v>
      </c>
      <c r="E1611" s="71">
        <v>17172</v>
      </c>
      <c r="F1611" s="203">
        <v>34159</v>
      </c>
      <c r="G1611" s="522"/>
      <c r="H1611" s="529"/>
      <c r="I1611" s="531"/>
    </row>
    <row r="1612" spans="1:9" s="201" customFormat="1" ht="25.5" hidden="1" customHeight="1">
      <c r="A1612" s="185">
        <v>6288</v>
      </c>
      <c r="B1612" s="122" t="s">
        <v>1239</v>
      </c>
      <c r="C1612" s="11" t="s">
        <v>1239</v>
      </c>
      <c r="D1612" s="41" t="s">
        <v>113</v>
      </c>
      <c r="E1612" s="71">
        <v>24105.599999999999</v>
      </c>
      <c r="F1612" s="203">
        <v>112979</v>
      </c>
      <c r="G1612" s="522"/>
      <c r="H1612" s="529"/>
      <c r="I1612" s="531"/>
    </row>
    <row r="1613" spans="1:9" s="201" customFormat="1" ht="25.5" hidden="1" customHeight="1">
      <c r="A1613" s="185">
        <v>6289</v>
      </c>
      <c r="B1613" s="122" t="s">
        <v>1240</v>
      </c>
      <c r="C1613" s="11" t="s">
        <v>2058</v>
      </c>
      <c r="D1613" s="41" t="s">
        <v>113</v>
      </c>
      <c r="E1613" s="71">
        <v>24611.040000000001</v>
      </c>
      <c r="F1613" s="203">
        <v>26945</v>
      </c>
      <c r="G1613" s="522"/>
      <c r="H1613" s="529"/>
      <c r="I1613" s="531"/>
    </row>
    <row r="1614" spans="1:9" s="201" customFormat="1" ht="25.5" customHeight="1">
      <c r="A1614" s="185">
        <v>6290</v>
      </c>
      <c r="B1614" s="122" t="s">
        <v>1241</v>
      </c>
      <c r="C1614" s="11" t="s">
        <v>1241</v>
      </c>
      <c r="D1614" s="41" t="s">
        <v>113</v>
      </c>
      <c r="E1614" s="71">
        <v>24602.400000000001</v>
      </c>
      <c r="F1614" s="203">
        <v>10104</v>
      </c>
      <c r="G1614" s="522">
        <v>1</v>
      </c>
      <c r="H1614" s="529"/>
      <c r="I1614" s="531"/>
    </row>
    <row r="1615" spans="1:9" s="201" customFormat="1" ht="25.5" customHeight="1">
      <c r="A1615" s="185">
        <v>6291</v>
      </c>
      <c r="B1615" s="122" t="s">
        <v>1242</v>
      </c>
      <c r="C1615" s="11" t="s">
        <v>2059</v>
      </c>
      <c r="D1615" s="41" t="s">
        <v>113</v>
      </c>
      <c r="E1615" s="71">
        <v>18247.68</v>
      </c>
      <c r="F1615" s="203">
        <v>139459</v>
      </c>
      <c r="G1615" s="522">
        <v>1</v>
      </c>
      <c r="H1615" s="529"/>
      <c r="I1615" s="531"/>
    </row>
    <row r="1616" spans="1:9" ht="38.25" hidden="1" customHeight="1">
      <c r="A1616" s="101">
        <v>6292</v>
      </c>
      <c r="B1616" s="122" t="s">
        <v>1243</v>
      </c>
      <c r="C1616" s="11" t="s">
        <v>2060</v>
      </c>
      <c r="D1616" s="41" t="s">
        <v>113</v>
      </c>
      <c r="E1616" s="71">
        <v>11119.68</v>
      </c>
      <c r="F1616" s="203">
        <v>99946</v>
      </c>
      <c r="G1616" s="522"/>
      <c r="H1616" s="526"/>
    </row>
    <row r="1617" spans="1:9" ht="15" hidden="1" customHeight="1">
      <c r="A1617" s="101">
        <v>6293</v>
      </c>
      <c r="B1617" s="122" t="s">
        <v>1244</v>
      </c>
      <c r="C1617" s="11" t="s">
        <v>1244</v>
      </c>
      <c r="D1617" s="41" t="s">
        <v>113</v>
      </c>
      <c r="E1617" s="71">
        <v>17418.240000000002</v>
      </c>
      <c r="F1617" s="203">
        <v>28465</v>
      </c>
      <c r="G1617" s="522"/>
      <c r="H1617" s="526"/>
    </row>
    <row r="1618" spans="1:9" ht="15" hidden="1" customHeight="1">
      <c r="A1618" s="101">
        <v>6294</v>
      </c>
      <c r="B1618" s="123" t="s">
        <v>1245</v>
      </c>
      <c r="C1618" s="3" t="s">
        <v>1245</v>
      </c>
      <c r="D1618" s="41" t="s">
        <v>113</v>
      </c>
      <c r="E1618" s="71">
        <v>7750.08</v>
      </c>
      <c r="F1618" s="203">
        <v>24834</v>
      </c>
      <c r="G1618" s="522"/>
      <c r="H1618" s="526"/>
    </row>
    <row r="1619" spans="1:9" ht="15" hidden="1" customHeight="1">
      <c r="A1619" s="101">
        <v>6295</v>
      </c>
      <c r="B1619" s="123" t="s">
        <v>327</v>
      </c>
      <c r="C1619" s="3" t="s">
        <v>1246</v>
      </c>
      <c r="D1619" s="41" t="s">
        <v>113</v>
      </c>
      <c r="E1619" s="71">
        <v>1607.04</v>
      </c>
      <c r="F1619" s="203">
        <v>1600</v>
      </c>
      <c r="G1619" s="522"/>
      <c r="H1619" s="526"/>
    </row>
    <row r="1620" spans="1:9" ht="127.5" hidden="1" customHeight="1">
      <c r="A1620" s="101">
        <v>6352</v>
      </c>
      <c r="B1620" s="476" t="s">
        <v>3059</v>
      </c>
      <c r="C1620" s="477" t="s">
        <v>3060</v>
      </c>
      <c r="D1620" s="25"/>
      <c r="E1620" s="70"/>
      <c r="F1620" s="222">
        <v>12400</v>
      </c>
      <c r="G1620" s="522"/>
      <c r="H1620" s="526"/>
    </row>
    <row r="1621" spans="1:9" ht="15" hidden="1" customHeight="1">
      <c r="A1621" s="101">
        <v>6353</v>
      </c>
      <c r="B1621" s="44" t="s">
        <v>1247</v>
      </c>
      <c r="C1621" s="19" t="s">
        <v>3123</v>
      </c>
      <c r="D1621" s="25" t="s">
        <v>113</v>
      </c>
      <c r="E1621" s="75">
        <v>6454.08</v>
      </c>
      <c r="F1621" s="203">
        <v>6900</v>
      </c>
      <c r="G1621" s="522"/>
      <c r="H1621" s="526"/>
    </row>
    <row r="1622" spans="1:9" ht="216.75" hidden="1" customHeight="1">
      <c r="A1622" s="101">
        <v>6354</v>
      </c>
      <c r="B1622" s="44" t="s">
        <v>1248</v>
      </c>
      <c r="C1622" s="19" t="s">
        <v>3124</v>
      </c>
      <c r="D1622" s="25" t="s">
        <v>113</v>
      </c>
      <c r="E1622" s="75">
        <v>8158.32</v>
      </c>
      <c r="F1622" s="203">
        <v>11880</v>
      </c>
      <c r="G1622" s="522"/>
      <c r="H1622" s="526"/>
    </row>
    <row r="1623" spans="1:9" ht="229.5" hidden="1" customHeight="1">
      <c r="A1623" s="101">
        <v>6355</v>
      </c>
      <c r="B1623" s="44" t="s">
        <v>1249</v>
      </c>
      <c r="C1623" s="19" t="s">
        <v>1250</v>
      </c>
      <c r="D1623" s="25" t="s">
        <v>113</v>
      </c>
      <c r="E1623" s="75">
        <v>3794.04</v>
      </c>
      <c r="F1623" s="203">
        <v>4290</v>
      </c>
      <c r="G1623" s="522"/>
      <c r="H1623" s="526"/>
    </row>
    <row r="1624" spans="1:9" ht="229.5" hidden="1" customHeight="1">
      <c r="A1624" s="101">
        <v>6356</v>
      </c>
      <c r="B1624" s="44" t="s">
        <v>1251</v>
      </c>
      <c r="C1624" s="18" t="s">
        <v>1252</v>
      </c>
      <c r="D1624" s="25" t="s">
        <v>113</v>
      </c>
      <c r="E1624" s="75">
        <v>2885.76</v>
      </c>
      <c r="F1624" s="221">
        <v>3087.7632000000003</v>
      </c>
      <c r="G1624" s="522"/>
      <c r="H1624" s="526"/>
    </row>
    <row r="1625" spans="1:9" ht="242.25" hidden="1" customHeight="1">
      <c r="A1625" s="101">
        <v>6357</v>
      </c>
      <c r="B1625" s="44" t="s">
        <v>1253</v>
      </c>
      <c r="C1625" s="18" t="s">
        <v>1254</v>
      </c>
      <c r="D1625" s="25" t="s">
        <v>113</v>
      </c>
      <c r="E1625" s="75">
        <v>5469.12</v>
      </c>
      <c r="F1625" s="203">
        <v>5856</v>
      </c>
      <c r="G1625" s="522"/>
      <c r="H1625" s="526"/>
    </row>
    <row r="1626" spans="1:9" s="201" customFormat="1" ht="36.75" customHeight="1">
      <c r="A1626" s="185">
        <v>6358</v>
      </c>
      <c r="B1626" s="44" t="s">
        <v>1255</v>
      </c>
      <c r="C1626" s="18" t="s">
        <v>1255</v>
      </c>
      <c r="D1626" s="25" t="s">
        <v>113</v>
      </c>
      <c r="E1626" s="75">
        <v>790.56</v>
      </c>
      <c r="F1626" s="203">
        <v>840</v>
      </c>
      <c r="G1626" s="522">
        <v>100</v>
      </c>
      <c r="H1626" s="529"/>
      <c r="I1626" s="531"/>
    </row>
    <row r="1627" spans="1:9" ht="178.5" hidden="1" customHeight="1">
      <c r="A1627" s="101">
        <v>6359</v>
      </c>
      <c r="B1627" s="44" t="s">
        <v>1256</v>
      </c>
      <c r="C1627" s="18" t="s">
        <v>1257</v>
      </c>
      <c r="D1627" s="25" t="s">
        <v>113</v>
      </c>
      <c r="E1627" s="75">
        <v>3486.24</v>
      </c>
      <c r="F1627" s="203">
        <v>3650</v>
      </c>
      <c r="G1627" s="522"/>
      <c r="H1627" s="526"/>
    </row>
    <row r="1628" spans="1:9" ht="242.25" hidden="1" customHeight="1">
      <c r="A1628" s="101">
        <v>6360</v>
      </c>
      <c r="B1628" s="44" t="s">
        <v>1258</v>
      </c>
      <c r="C1628" s="18" t="s">
        <v>1259</v>
      </c>
      <c r="D1628" s="25" t="s">
        <v>113</v>
      </c>
      <c r="E1628" s="76">
        <v>3667.68</v>
      </c>
      <c r="F1628" s="203">
        <v>5490</v>
      </c>
      <c r="G1628" s="522"/>
      <c r="H1628" s="526"/>
    </row>
    <row r="1629" spans="1:9" ht="255" hidden="1" customHeight="1">
      <c r="A1629" s="101">
        <v>6361</v>
      </c>
      <c r="B1629" s="44" t="s">
        <v>1260</v>
      </c>
      <c r="C1629" s="19" t="s">
        <v>1261</v>
      </c>
      <c r="D1629" s="25" t="s">
        <v>113</v>
      </c>
      <c r="E1629" s="75">
        <v>4302.72</v>
      </c>
      <c r="F1629" s="203">
        <v>4590</v>
      </c>
      <c r="G1629" s="522"/>
      <c r="H1629" s="526"/>
    </row>
    <row r="1630" spans="1:9" ht="229.5" hidden="1" customHeight="1">
      <c r="A1630" s="101">
        <v>6362</v>
      </c>
      <c r="B1630" s="44" t="s">
        <v>1262</v>
      </c>
      <c r="C1630" s="19" t="s">
        <v>1263</v>
      </c>
      <c r="D1630" s="25" t="s">
        <v>113</v>
      </c>
      <c r="E1630" s="75">
        <v>12549.6</v>
      </c>
      <c r="F1630" s="203">
        <v>14040</v>
      </c>
      <c r="G1630" s="522"/>
      <c r="H1630" s="526"/>
    </row>
    <row r="1631" spans="1:9" ht="216.75" hidden="1" customHeight="1">
      <c r="A1631" s="101">
        <v>6363</v>
      </c>
      <c r="B1631" s="44" t="s">
        <v>1264</v>
      </c>
      <c r="C1631" s="19" t="s">
        <v>3125</v>
      </c>
      <c r="D1631" s="25" t="s">
        <v>113</v>
      </c>
      <c r="E1631" s="75">
        <v>20725.2</v>
      </c>
      <c r="F1631" s="203">
        <v>23760</v>
      </c>
      <c r="G1631" s="522"/>
      <c r="H1631" s="526"/>
    </row>
    <row r="1632" spans="1:9" ht="25.5" hidden="1" customHeight="1">
      <c r="A1632" s="101">
        <v>6364</v>
      </c>
      <c r="B1632" s="44" t="s">
        <v>1265</v>
      </c>
      <c r="C1632" s="19" t="s">
        <v>1266</v>
      </c>
      <c r="D1632" s="25" t="s">
        <v>113</v>
      </c>
      <c r="E1632" s="70">
        <v>2123.2800000000002</v>
      </c>
      <c r="F1632" s="463">
        <v>2123.2800000000002</v>
      </c>
      <c r="G1632" s="522"/>
      <c r="H1632" s="526"/>
    </row>
    <row r="1633" spans="1:9" ht="204" hidden="1" customHeight="1">
      <c r="A1633" s="101">
        <v>6365</v>
      </c>
      <c r="B1633" s="44" t="s">
        <v>1267</v>
      </c>
      <c r="C1633" s="19" t="s">
        <v>1268</v>
      </c>
      <c r="D1633" s="25" t="s">
        <v>113</v>
      </c>
      <c r="E1633" s="75">
        <v>4030.56</v>
      </c>
      <c r="F1633" s="203">
        <v>4490</v>
      </c>
      <c r="G1633" s="522"/>
      <c r="H1633" s="526"/>
    </row>
    <row r="1634" spans="1:9" ht="204" hidden="1" customHeight="1">
      <c r="A1634" s="101">
        <v>6366</v>
      </c>
      <c r="B1634" s="44" t="s">
        <v>1269</v>
      </c>
      <c r="C1634" s="19" t="s">
        <v>1270</v>
      </c>
      <c r="D1634" s="25" t="s">
        <v>113</v>
      </c>
      <c r="E1634" s="75">
        <v>23833.439999999999</v>
      </c>
      <c r="F1634" s="203">
        <v>25300</v>
      </c>
      <c r="G1634" s="522"/>
      <c r="H1634" s="526"/>
    </row>
    <row r="1635" spans="1:9" ht="191.25" hidden="1" customHeight="1">
      <c r="A1635" s="101">
        <v>6367</v>
      </c>
      <c r="B1635" s="44" t="s">
        <v>1271</v>
      </c>
      <c r="C1635" s="19" t="s">
        <v>1272</v>
      </c>
      <c r="D1635" s="25" t="s">
        <v>113</v>
      </c>
      <c r="E1635" s="75">
        <v>8305.2000000000007</v>
      </c>
      <c r="F1635" s="203">
        <v>8610</v>
      </c>
      <c r="G1635" s="522"/>
      <c r="H1635" s="526"/>
    </row>
    <row r="1636" spans="1:9" ht="191.25" hidden="1" customHeight="1">
      <c r="A1636" s="101">
        <v>6368</v>
      </c>
      <c r="B1636" s="44" t="s">
        <v>1273</v>
      </c>
      <c r="C1636" s="19" t="s">
        <v>1274</v>
      </c>
      <c r="D1636" s="25" t="s">
        <v>113</v>
      </c>
      <c r="E1636" s="75">
        <v>10342.08</v>
      </c>
      <c r="F1636" s="203">
        <v>13660</v>
      </c>
      <c r="G1636" s="522"/>
      <c r="H1636" s="526"/>
    </row>
    <row r="1637" spans="1:9" ht="102" hidden="1" customHeight="1">
      <c r="A1637" s="101">
        <v>6369</v>
      </c>
      <c r="B1637" s="125" t="s">
        <v>1275</v>
      </c>
      <c r="C1637" s="4" t="s">
        <v>1276</v>
      </c>
      <c r="D1637" s="478" t="s">
        <v>165</v>
      </c>
      <c r="E1637" s="75">
        <v>5464.8</v>
      </c>
      <c r="F1637" s="203">
        <v>7450</v>
      </c>
      <c r="G1637" s="522"/>
      <c r="H1637" s="526"/>
    </row>
    <row r="1638" spans="1:9" ht="38.25" hidden="1" customHeight="1">
      <c r="A1638" s="101">
        <v>6370</v>
      </c>
      <c r="B1638" s="125" t="s">
        <v>1277</v>
      </c>
      <c r="C1638" s="19" t="s">
        <v>1278</v>
      </c>
      <c r="D1638" s="478" t="s">
        <v>165</v>
      </c>
      <c r="E1638" s="75">
        <v>3795.12</v>
      </c>
      <c r="F1638" s="203">
        <v>4260</v>
      </c>
      <c r="G1638" s="522"/>
      <c r="H1638" s="526"/>
    </row>
    <row r="1639" spans="1:9" ht="25.5" hidden="1" customHeight="1">
      <c r="A1639" s="101">
        <v>6371</v>
      </c>
      <c r="B1639" s="44" t="s">
        <v>1279</v>
      </c>
      <c r="C1639" s="18" t="s">
        <v>1279</v>
      </c>
      <c r="D1639" s="25" t="s">
        <v>113</v>
      </c>
      <c r="E1639" s="70">
        <v>10281.6</v>
      </c>
      <c r="F1639" s="222">
        <v>10281.6</v>
      </c>
      <c r="G1639" s="522"/>
      <c r="H1639" s="526"/>
    </row>
    <row r="1640" spans="1:9" ht="242.25" hidden="1" customHeight="1">
      <c r="A1640" s="101">
        <v>6372</v>
      </c>
      <c r="B1640" s="44" t="s">
        <v>1280</v>
      </c>
      <c r="C1640" s="19" t="s">
        <v>1281</v>
      </c>
      <c r="D1640" s="25" t="s">
        <v>113</v>
      </c>
      <c r="E1640" s="75">
        <v>8333.2800000000007</v>
      </c>
      <c r="F1640" s="203">
        <v>17220</v>
      </c>
      <c r="G1640" s="522"/>
      <c r="H1640" s="526"/>
    </row>
    <row r="1641" spans="1:9" ht="280.5" hidden="1" customHeight="1">
      <c r="A1641" s="101">
        <v>6373</v>
      </c>
      <c r="B1641" s="44" t="s">
        <v>1282</v>
      </c>
      <c r="C1641" s="19" t="s">
        <v>1283</v>
      </c>
      <c r="D1641" s="25" t="s">
        <v>113</v>
      </c>
      <c r="E1641" s="75">
        <v>3084.48</v>
      </c>
      <c r="F1641" s="203">
        <v>3400</v>
      </c>
      <c r="G1641" s="522"/>
      <c r="H1641" s="526"/>
    </row>
    <row r="1642" spans="1:9" ht="25.5" hidden="1" customHeight="1">
      <c r="A1642" s="101">
        <v>6374</v>
      </c>
      <c r="B1642" s="44" t="s">
        <v>1284</v>
      </c>
      <c r="C1642" s="19" t="s">
        <v>1285</v>
      </c>
      <c r="D1642" s="25" t="s">
        <v>113</v>
      </c>
      <c r="E1642" s="70">
        <v>5400</v>
      </c>
      <c r="F1642" s="221">
        <v>5778</v>
      </c>
      <c r="G1642" s="522"/>
      <c r="H1642" s="526"/>
    </row>
    <row r="1643" spans="1:9" ht="25.5" hidden="1" customHeight="1">
      <c r="A1643" s="101">
        <v>6375</v>
      </c>
      <c r="B1643" s="44" t="s">
        <v>1286</v>
      </c>
      <c r="C1643" s="19" t="s">
        <v>1287</v>
      </c>
      <c r="D1643" s="25" t="s">
        <v>113</v>
      </c>
      <c r="E1643" s="70">
        <v>58336.2</v>
      </c>
      <c r="F1643" s="221">
        <v>62419.734000000004</v>
      </c>
      <c r="G1643" s="522"/>
      <c r="H1643" s="526"/>
    </row>
    <row r="1644" spans="1:9" ht="15" hidden="1" customHeight="1">
      <c r="A1644" s="101">
        <v>6376</v>
      </c>
      <c r="B1644" s="44" t="s">
        <v>1288</v>
      </c>
      <c r="C1644" s="19" t="s">
        <v>1289</v>
      </c>
      <c r="D1644" s="25" t="s">
        <v>113</v>
      </c>
      <c r="E1644" s="70">
        <v>3859.92</v>
      </c>
      <c r="F1644" s="203">
        <v>20790</v>
      </c>
      <c r="G1644" s="522"/>
      <c r="H1644" s="526"/>
    </row>
    <row r="1645" spans="1:9" s="201" customFormat="1" ht="30" customHeight="1">
      <c r="A1645" s="185">
        <v>6377</v>
      </c>
      <c r="B1645" s="44" t="s">
        <v>1290</v>
      </c>
      <c r="C1645" s="19" t="s">
        <v>3126</v>
      </c>
      <c r="D1645" s="25" t="s">
        <v>113</v>
      </c>
      <c r="E1645" s="75">
        <v>6350.4</v>
      </c>
      <c r="F1645" s="203">
        <v>5970</v>
      </c>
      <c r="G1645" s="522">
        <v>20</v>
      </c>
      <c r="H1645" s="529"/>
      <c r="I1645" s="531"/>
    </row>
    <row r="1646" spans="1:9" ht="51" hidden="1" customHeight="1">
      <c r="A1646" s="101">
        <v>6378</v>
      </c>
      <c r="B1646" s="122" t="s">
        <v>2212</v>
      </c>
      <c r="C1646" s="19" t="s">
        <v>1291</v>
      </c>
      <c r="D1646" s="25" t="s">
        <v>113</v>
      </c>
      <c r="E1646" s="75">
        <v>19815.84</v>
      </c>
      <c r="F1646" s="203">
        <v>26510</v>
      </c>
      <c r="G1646" s="522"/>
      <c r="H1646" s="526"/>
    </row>
    <row r="1647" spans="1:9" ht="38.25" hidden="1" customHeight="1">
      <c r="A1647" s="101">
        <v>6379</v>
      </c>
      <c r="B1647" s="122" t="s">
        <v>1292</v>
      </c>
      <c r="C1647" s="19" t="s">
        <v>1293</v>
      </c>
      <c r="D1647" s="25" t="s">
        <v>113</v>
      </c>
      <c r="E1647" s="70">
        <v>24775.200000000001</v>
      </c>
      <c r="F1647" s="203">
        <v>37230</v>
      </c>
      <c r="G1647" s="522"/>
      <c r="H1647" s="526"/>
    </row>
    <row r="1648" spans="1:9" ht="38.25" hidden="1" customHeight="1">
      <c r="A1648" s="101">
        <v>6380</v>
      </c>
      <c r="B1648" s="122" t="s">
        <v>1292</v>
      </c>
      <c r="C1648" s="19" t="s">
        <v>1294</v>
      </c>
      <c r="D1648" s="25" t="s">
        <v>113</v>
      </c>
      <c r="E1648" s="70">
        <v>58417.2</v>
      </c>
      <c r="F1648" s="203">
        <v>5850</v>
      </c>
      <c r="G1648" s="522"/>
      <c r="H1648" s="526"/>
    </row>
    <row r="1649" spans="1:8" ht="38.25" hidden="1" customHeight="1">
      <c r="A1649" s="101">
        <v>6381</v>
      </c>
      <c r="B1649" s="122" t="s">
        <v>2213</v>
      </c>
      <c r="C1649" s="19" t="s">
        <v>1295</v>
      </c>
      <c r="D1649" s="25" t="s">
        <v>113</v>
      </c>
      <c r="E1649" s="70">
        <v>27378</v>
      </c>
      <c r="F1649" s="203">
        <v>3860</v>
      </c>
      <c r="G1649" s="522"/>
      <c r="H1649" s="526"/>
    </row>
    <row r="1650" spans="1:8" ht="25.5" hidden="1" customHeight="1">
      <c r="A1650" s="101">
        <v>6382</v>
      </c>
      <c r="B1650" s="44" t="s">
        <v>1296</v>
      </c>
      <c r="C1650" s="19" t="s">
        <v>1297</v>
      </c>
      <c r="D1650" s="25" t="s">
        <v>113</v>
      </c>
      <c r="E1650" s="75">
        <v>2782.08</v>
      </c>
      <c r="F1650" s="203">
        <v>3120</v>
      </c>
      <c r="G1650" s="522"/>
      <c r="H1650" s="526"/>
    </row>
    <row r="1651" spans="1:8" ht="191.25" hidden="1" customHeight="1">
      <c r="A1651" s="101">
        <v>6383</v>
      </c>
      <c r="B1651" s="44" t="s">
        <v>1298</v>
      </c>
      <c r="C1651" s="19" t="s">
        <v>1299</v>
      </c>
      <c r="D1651" s="25" t="s">
        <v>113</v>
      </c>
      <c r="E1651" s="75">
        <v>2782.08</v>
      </c>
      <c r="F1651" s="203">
        <v>3726</v>
      </c>
      <c r="G1651" s="522"/>
      <c r="H1651" s="526"/>
    </row>
    <row r="1652" spans="1:8" ht="63.75" hidden="1" customHeight="1">
      <c r="A1652" s="101">
        <v>6384</v>
      </c>
      <c r="B1652" s="44" t="s">
        <v>1300</v>
      </c>
      <c r="C1652" s="19" t="s">
        <v>1300</v>
      </c>
      <c r="D1652" s="25" t="s">
        <v>165</v>
      </c>
      <c r="E1652" s="75">
        <v>3291.84</v>
      </c>
      <c r="F1652" s="221">
        <v>3522.2688000000003</v>
      </c>
      <c r="G1652" s="522"/>
      <c r="H1652" s="526"/>
    </row>
    <row r="1653" spans="1:8" ht="191.25" hidden="1" customHeight="1">
      <c r="A1653" s="101">
        <v>6385</v>
      </c>
      <c r="B1653" s="44" t="s">
        <v>1301</v>
      </c>
      <c r="C1653" s="2" t="s">
        <v>3127</v>
      </c>
      <c r="D1653" s="25" t="s">
        <v>113</v>
      </c>
      <c r="E1653" s="75">
        <v>18273.599999999999</v>
      </c>
      <c r="F1653" s="203">
        <v>20830</v>
      </c>
      <c r="G1653" s="522"/>
      <c r="H1653" s="526"/>
    </row>
    <row r="1654" spans="1:8" ht="229.5" hidden="1" customHeight="1">
      <c r="A1654" s="101">
        <v>6386</v>
      </c>
      <c r="B1654" s="44" t="s">
        <v>1302</v>
      </c>
      <c r="C1654" s="19" t="s">
        <v>1303</v>
      </c>
      <c r="D1654" s="25" t="s">
        <v>113</v>
      </c>
      <c r="E1654" s="75">
        <v>3431.16</v>
      </c>
      <c r="F1654" s="203">
        <v>3770</v>
      </c>
      <c r="G1654" s="522"/>
      <c r="H1654" s="526"/>
    </row>
    <row r="1655" spans="1:8" ht="216.75" hidden="1" customHeight="1">
      <c r="A1655" s="101">
        <v>6387</v>
      </c>
      <c r="B1655" s="44" t="s">
        <v>1304</v>
      </c>
      <c r="C1655" s="19" t="s">
        <v>1305</v>
      </c>
      <c r="D1655" s="25" t="s">
        <v>165</v>
      </c>
      <c r="E1655" s="75">
        <v>20736</v>
      </c>
      <c r="F1655" s="203">
        <v>23260</v>
      </c>
      <c r="G1655" s="522"/>
      <c r="H1655" s="526"/>
    </row>
    <row r="1656" spans="1:8" ht="178.5" hidden="1" customHeight="1">
      <c r="A1656" s="101">
        <v>6388</v>
      </c>
      <c r="B1656" s="44" t="s">
        <v>1306</v>
      </c>
      <c r="C1656" s="19" t="s">
        <v>1307</v>
      </c>
      <c r="D1656" s="25" t="s">
        <v>113</v>
      </c>
      <c r="E1656" s="75">
        <v>11051.64</v>
      </c>
      <c r="F1656" s="203">
        <v>13990</v>
      </c>
      <c r="G1656" s="522"/>
      <c r="H1656" s="526"/>
    </row>
    <row r="1657" spans="1:8" ht="178.5" hidden="1" customHeight="1">
      <c r="A1657" s="101">
        <v>6389</v>
      </c>
      <c r="B1657" s="44" t="s">
        <v>1308</v>
      </c>
      <c r="C1657" s="19" t="s">
        <v>1309</v>
      </c>
      <c r="D1657" s="25" t="s">
        <v>113</v>
      </c>
      <c r="E1657" s="75">
        <v>39567.96</v>
      </c>
      <c r="F1657" s="203">
        <v>18795</v>
      </c>
      <c r="G1657" s="522"/>
      <c r="H1657" s="526"/>
    </row>
    <row r="1658" spans="1:8" ht="15" hidden="1" customHeight="1">
      <c r="A1658" s="101">
        <v>6390</v>
      </c>
      <c r="B1658" s="44" t="s">
        <v>1310</v>
      </c>
      <c r="C1658" s="19" t="s">
        <v>1311</v>
      </c>
      <c r="D1658" s="25" t="s">
        <v>113</v>
      </c>
      <c r="E1658" s="75">
        <v>1969.92</v>
      </c>
      <c r="F1658" s="203">
        <v>2620</v>
      </c>
      <c r="G1658" s="522"/>
      <c r="H1658" s="526"/>
    </row>
    <row r="1659" spans="1:8" ht="255" hidden="1" customHeight="1">
      <c r="A1659" s="101">
        <v>6391</v>
      </c>
      <c r="B1659" s="44" t="s">
        <v>1312</v>
      </c>
      <c r="C1659" s="19" t="s">
        <v>1313</v>
      </c>
      <c r="D1659" s="25" t="s">
        <v>113</v>
      </c>
      <c r="E1659" s="75">
        <v>3466.8</v>
      </c>
      <c r="F1659" s="203">
        <v>4250</v>
      </c>
      <c r="G1659" s="522"/>
      <c r="H1659" s="526"/>
    </row>
    <row r="1660" spans="1:8" ht="229.5" hidden="1" customHeight="1">
      <c r="A1660" s="101">
        <v>6392</v>
      </c>
      <c r="B1660" s="44" t="s">
        <v>1314</v>
      </c>
      <c r="C1660" s="19" t="s">
        <v>3128</v>
      </c>
      <c r="D1660" s="25" t="s">
        <v>113</v>
      </c>
      <c r="E1660" s="75">
        <v>6325.56</v>
      </c>
      <c r="F1660" s="203">
        <v>10720</v>
      </c>
      <c r="G1660" s="522"/>
      <c r="H1660" s="526"/>
    </row>
    <row r="1661" spans="1:8" ht="267.75" hidden="1" customHeight="1">
      <c r="A1661" s="101">
        <v>6393</v>
      </c>
      <c r="B1661" s="44" t="s">
        <v>1315</v>
      </c>
      <c r="C1661" s="19" t="s">
        <v>1316</v>
      </c>
      <c r="D1661" s="25" t="s">
        <v>113</v>
      </c>
      <c r="E1661" s="75">
        <v>6821.28</v>
      </c>
      <c r="F1661" s="203">
        <v>6990</v>
      </c>
      <c r="G1661" s="522"/>
      <c r="H1661" s="526"/>
    </row>
    <row r="1662" spans="1:8" ht="25.5" hidden="1" customHeight="1">
      <c r="A1662" s="101">
        <v>6394</v>
      </c>
      <c r="B1662" s="127" t="s">
        <v>1317</v>
      </c>
      <c r="C1662" s="2" t="s">
        <v>1318</v>
      </c>
      <c r="D1662" s="25" t="s">
        <v>165</v>
      </c>
      <c r="E1662" s="75">
        <v>54781.919999999998</v>
      </c>
      <c r="F1662" s="203">
        <v>95580</v>
      </c>
      <c r="G1662" s="522"/>
      <c r="H1662" s="526"/>
    </row>
    <row r="1663" spans="1:8" ht="15" hidden="1" customHeight="1">
      <c r="A1663" s="101">
        <v>6395</v>
      </c>
      <c r="B1663" s="127" t="s">
        <v>1319</v>
      </c>
      <c r="C1663" s="2" t="s">
        <v>1319</v>
      </c>
      <c r="D1663" s="25" t="s">
        <v>165</v>
      </c>
      <c r="E1663" s="75">
        <v>8294.4</v>
      </c>
      <c r="F1663" s="203">
        <v>12600</v>
      </c>
      <c r="G1663" s="522"/>
      <c r="H1663" s="526"/>
    </row>
    <row r="1664" spans="1:8" ht="280.5" hidden="1" customHeight="1">
      <c r="A1664" s="101">
        <v>6396</v>
      </c>
      <c r="B1664" s="44" t="s">
        <v>1320</v>
      </c>
      <c r="C1664" s="18" t="s">
        <v>3129</v>
      </c>
      <c r="D1664" s="25" t="s">
        <v>113</v>
      </c>
      <c r="E1664" s="75">
        <v>24734.16</v>
      </c>
      <c r="F1664" s="203">
        <v>27740</v>
      </c>
      <c r="G1664" s="522"/>
      <c r="H1664" s="526"/>
    </row>
    <row r="1665" spans="1:8" ht="89.25" hidden="1" customHeight="1">
      <c r="A1665" s="101">
        <v>6397</v>
      </c>
      <c r="B1665" s="128" t="s">
        <v>2214</v>
      </c>
      <c r="C1665" s="4" t="s">
        <v>1321</v>
      </c>
      <c r="D1665" s="25" t="s">
        <v>113</v>
      </c>
      <c r="E1665" s="75">
        <v>13685.76</v>
      </c>
      <c r="F1665" s="221">
        <v>14643.763200000001</v>
      </c>
      <c r="G1665" s="522"/>
      <c r="H1665" s="526"/>
    </row>
    <row r="1666" spans="1:8" ht="25.5" hidden="1" customHeight="1">
      <c r="A1666" s="101">
        <v>6398</v>
      </c>
      <c r="B1666" s="128" t="s">
        <v>1322</v>
      </c>
      <c r="C1666" s="4" t="s">
        <v>1323</v>
      </c>
      <c r="D1666" s="25" t="s">
        <v>113</v>
      </c>
      <c r="E1666" s="75">
        <v>26529.119999999999</v>
      </c>
      <c r="F1666" s="221">
        <v>28386.1584</v>
      </c>
      <c r="G1666" s="522"/>
      <c r="H1666" s="526"/>
    </row>
    <row r="1667" spans="1:8" ht="89.25" hidden="1" customHeight="1">
      <c r="A1667" s="101">
        <v>6399</v>
      </c>
      <c r="B1667" s="128" t="s">
        <v>2215</v>
      </c>
      <c r="C1667" s="4" t="s">
        <v>1324</v>
      </c>
      <c r="D1667" s="25" t="s">
        <v>113</v>
      </c>
      <c r="E1667" s="75">
        <v>24546.240000000002</v>
      </c>
      <c r="F1667" s="221">
        <v>26264.476800000004</v>
      </c>
      <c r="G1667" s="522"/>
      <c r="H1667" s="526"/>
    </row>
    <row r="1668" spans="1:8" ht="216.75" hidden="1" customHeight="1">
      <c r="A1668" s="101">
        <v>6400</v>
      </c>
      <c r="B1668" s="44" t="s">
        <v>2216</v>
      </c>
      <c r="C1668" s="19" t="s">
        <v>1325</v>
      </c>
      <c r="D1668" s="25" t="s">
        <v>113</v>
      </c>
      <c r="E1668" s="75">
        <v>5888.16</v>
      </c>
      <c r="F1668" s="203">
        <v>5990</v>
      </c>
      <c r="G1668" s="522"/>
      <c r="H1668" s="526"/>
    </row>
    <row r="1669" spans="1:8" ht="242.25" hidden="1" customHeight="1">
      <c r="A1669" s="101">
        <v>6401</v>
      </c>
      <c r="B1669" s="44" t="s">
        <v>2217</v>
      </c>
      <c r="C1669" s="19" t="s">
        <v>3130</v>
      </c>
      <c r="D1669" s="25" t="s">
        <v>113</v>
      </c>
      <c r="E1669" s="75">
        <v>4650.4799999999996</v>
      </c>
      <c r="F1669" s="203">
        <v>4830</v>
      </c>
      <c r="G1669" s="522"/>
      <c r="H1669" s="526"/>
    </row>
    <row r="1670" spans="1:8" ht="229.5" hidden="1" customHeight="1">
      <c r="A1670" s="101">
        <v>6402</v>
      </c>
      <c r="B1670" s="44" t="s">
        <v>2218</v>
      </c>
      <c r="C1670" s="19" t="s">
        <v>3131</v>
      </c>
      <c r="D1670" s="25" t="s">
        <v>113</v>
      </c>
      <c r="E1670" s="75">
        <v>6454.08</v>
      </c>
      <c r="F1670" s="203">
        <v>6740</v>
      </c>
      <c r="G1670" s="522"/>
      <c r="H1670" s="526"/>
    </row>
    <row r="1671" spans="1:8" ht="229.5" hidden="1" customHeight="1">
      <c r="A1671" s="101">
        <v>6403</v>
      </c>
      <c r="B1671" s="44" t="s">
        <v>2218</v>
      </c>
      <c r="C1671" s="19" t="s">
        <v>1326</v>
      </c>
      <c r="D1671" s="25" t="s">
        <v>113</v>
      </c>
      <c r="E1671" s="75">
        <v>5321.16</v>
      </c>
      <c r="F1671" s="203">
        <v>5395</v>
      </c>
      <c r="G1671" s="522"/>
      <c r="H1671" s="526"/>
    </row>
    <row r="1672" spans="1:8" ht="216.75" hidden="1" customHeight="1">
      <c r="A1672" s="101">
        <v>6404</v>
      </c>
      <c r="B1672" s="44" t="s">
        <v>2219</v>
      </c>
      <c r="C1672" s="18" t="s">
        <v>3132</v>
      </c>
      <c r="D1672" s="25" t="s">
        <v>113</v>
      </c>
      <c r="E1672" s="75">
        <v>6454.08</v>
      </c>
      <c r="F1672" s="203">
        <v>6740</v>
      </c>
      <c r="G1672" s="522"/>
      <c r="H1672" s="526"/>
    </row>
    <row r="1673" spans="1:8" ht="229.5" hidden="1" customHeight="1">
      <c r="A1673" s="101">
        <v>6405</v>
      </c>
      <c r="B1673" s="44" t="s">
        <v>1327</v>
      </c>
      <c r="C1673" s="19" t="s">
        <v>1328</v>
      </c>
      <c r="D1673" s="25" t="s">
        <v>113</v>
      </c>
      <c r="E1673" s="75">
        <v>5321.16</v>
      </c>
      <c r="F1673" s="203">
        <v>5590</v>
      </c>
      <c r="G1673" s="522"/>
      <c r="H1673" s="526"/>
    </row>
    <row r="1674" spans="1:8" ht="191.25" hidden="1" customHeight="1">
      <c r="A1674" s="101">
        <v>6406</v>
      </c>
      <c r="B1674" s="44" t="s">
        <v>1329</v>
      </c>
      <c r="C1674" s="19" t="s">
        <v>1330</v>
      </c>
      <c r="D1674" s="25" t="s">
        <v>113</v>
      </c>
      <c r="E1674" s="75">
        <v>2700</v>
      </c>
      <c r="F1674" s="203">
        <v>31875</v>
      </c>
      <c r="G1674" s="522"/>
      <c r="H1674" s="526"/>
    </row>
    <row r="1675" spans="1:8" ht="25.5" hidden="1" customHeight="1">
      <c r="A1675" s="101">
        <v>6407</v>
      </c>
      <c r="B1675" s="44" t="s">
        <v>2220</v>
      </c>
      <c r="C1675" s="19" t="s">
        <v>1331</v>
      </c>
      <c r="D1675" s="25" t="s">
        <v>113</v>
      </c>
      <c r="E1675" s="75">
        <v>3639.6</v>
      </c>
      <c r="F1675" s="203">
        <v>4705</v>
      </c>
      <c r="G1675" s="522"/>
      <c r="H1675" s="526"/>
    </row>
    <row r="1676" spans="1:8" ht="267.75" hidden="1" customHeight="1">
      <c r="A1676" s="101">
        <v>6408</v>
      </c>
      <c r="B1676" s="44" t="s">
        <v>1332</v>
      </c>
      <c r="C1676" s="19" t="s">
        <v>3133</v>
      </c>
      <c r="D1676" s="25" t="s">
        <v>113</v>
      </c>
      <c r="E1676" s="75">
        <v>8748</v>
      </c>
      <c r="F1676" s="203">
        <v>9500</v>
      </c>
      <c r="G1676" s="522"/>
      <c r="H1676" s="526"/>
    </row>
    <row r="1677" spans="1:8" ht="242.25" hidden="1" customHeight="1">
      <c r="A1677" s="101">
        <v>6409</v>
      </c>
      <c r="B1677" s="44" t="s">
        <v>1333</v>
      </c>
      <c r="C1677" s="19" t="s">
        <v>3134</v>
      </c>
      <c r="D1677" s="25" t="s">
        <v>113</v>
      </c>
      <c r="E1677" s="75">
        <v>3862.08</v>
      </c>
      <c r="F1677" s="203">
        <v>3990</v>
      </c>
      <c r="G1677" s="522"/>
      <c r="H1677" s="526"/>
    </row>
    <row r="1678" spans="1:8" ht="15" hidden="1" customHeight="1">
      <c r="A1678" s="101">
        <v>6410</v>
      </c>
      <c r="B1678" s="44" t="s">
        <v>1334</v>
      </c>
      <c r="C1678" s="19" t="s">
        <v>1335</v>
      </c>
      <c r="D1678" s="25" t="s">
        <v>113</v>
      </c>
      <c r="E1678" s="75">
        <v>5443.2</v>
      </c>
      <c r="F1678" s="203">
        <v>3100</v>
      </c>
      <c r="G1678" s="522"/>
      <c r="H1678" s="526"/>
    </row>
    <row r="1679" spans="1:8" ht="255" hidden="1" customHeight="1">
      <c r="A1679" s="101">
        <v>6411</v>
      </c>
      <c r="B1679" s="44" t="s">
        <v>1336</v>
      </c>
      <c r="C1679" s="19" t="s">
        <v>3135</v>
      </c>
      <c r="D1679" s="25" t="s">
        <v>113</v>
      </c>
      <c r="E1679" s="75">
        <v>9836.64</v>
      </c>
      <c r="F1679" s="203">
        <v>10690</v>
      </c>
      <c r="G1679" s="522"/>
      <c r="H1679" s="526"/>
    </row>
    <row r="1680" spans="1:8" ht="267.75" hidden="1" customHeight="1">
      <c r="A1680" s="101">
        <v>6412</v>
      </c>
      <c r="B1680" s="44" t="s">
        <v>1336</v>
      </c>
      <c r="C1680" s="19" t="s">
        <v>3136</v>
      </c>
      <c r="D1680" s="25" t="s">
        <v>113</v>
      </c>
      <c r="E1680" s="75">
        <v>14217.119999999999</v>
      </c>
      <c r="F1680" s="203">
        <v>16370</v>
      </c>
      <c r="G1680" s="522"/>
      <c r="H1680" s="526"/>
    </row>
    <row r="1681" spans="1:9" ht="255" hidden="1" customHeight="1">
      <c r="A1681" s="101">
        <v>6413</v>
      </c>
      <c r="B1681" s="44" t="s">
        <v>1337</v>
      </c>
      <c r="C1681" s="18" t="s">
        <v>1338</v>
      </c>
      <c r="D1681" s="25" t="s">
        <v>113</v>
      </c>
      <c r="E1681" s="70">
        <v>5637.6</v>
      </c>
      <c r="F1681" s="203">
        <v>8360</v>
      </c>
      <c r="G1681" s="522"/>
      <c r="H1681" s="526"/>
    </row>
    <row r="1682" spans="1:9" ht="178.5" hidden="1" customHeight="1">
      <c r="A1682" s="101">
        <v>6414</v>
      </c>
      <c r="B1682" s="44" t="s">
        <v>1337</v>
      </c>
      <c r="C1682" s="19" t="s">
        <v>1339</v>
      </c>
      <c r="D1682" s="25" t="s">
        <v>113</v>
      </c>
      <c r="E1682" s="75">
        <v>7685.28</v>
      </c>
      <c r="F1682" s="203">
        <v>11420</v>
      </c>
      <c r="G1682" s="522"/>
      <c r="H1682" s="526"/>
    </row>
    <row r="1683" spans="1:9" ht="204" hidden="1" customHeight="1">
      <c r="A1683" s="101">
        <v>6415</v>
      </c>
      <c r="B1683" s="44" t="s">
        <v>12</v>
      </c>
      <c r="C1683" s="19" t="s">
        <v>1340</v>
      </c>
      <c r="D1683" s="25" t="s">
        <v>113</v>
      </c>
      <c r="E1683" s="75">
        <v>3278.88</v>
      </c>
      <c r="F1683" s="203">
        <v>3790</v>
      </c>
      <c r="G1683" s="522"/>
      <c r="H1683" s="526"/>
    </row>
    <row r="1684" spans="1:9" ht="229.5" hidden="1" customHeight="1">
      <c r="A1684" s="101">
        <v>6416</v>
      </c>
      <c r="B1684" s="44" t="s">
        <v>1341</v>
      </c>
      <c r="C1684" s="19" t="s">
        <v>1342</v>
      </c>
      <c r="D1684" s="25" t="s">
        <v>113</v>
      </c>
      <c r="E1684" s="75">
        <v>19154.88</v>
      </c>
      <c r="F1684" s="203">
        <v>29720</v>
      </c>
      <c r="G1684" s="522"/>
      <c r="H1684" s="526"/>
    </row>
    <row r="1685" spans="1:9" ht="25.5" hidden="1" customHeight="1">
      <c r="A1685" s="101">
        <v>6417</v>
      </c>
      <c r="B1685" s="44" t="s">
        <v>1343</v>
      </c>
      <c r="C1685" s="19" t="s">
        <v>1344</v>
      </c>
      <c r="D1685" s="25" t="s">
        <v>101</v>
      </c>
      <c r="E1685" s="75">
        <v>19699.2</v>
      </c>
      <c r="F1685" s="221">
        <v>21078.144</v>
      </c>
      <c r="G1685" s="522"/>
      <c r="H1685" s="526"/>
    </row>
    <row r="1686" spans="1:9" ht="25.5" hidden="1" customHeight="1">
      <c r="A1686" s="101">
        <v>6418</v>
      </c>
      <c r="B1686" s="44" t="s">
        <v>1345</v>
      </c>
      <c r="C1686" s="19" t="s">
        <v>2061</v>
      </c>
      <c r="D1686" s="25" t="s">
        <v>113</v>
      </c>
      <c r="E1686" s="75">
        <v>9635.76</v>
      </c>
      <c r="F1686" s="221">
        <v>10310.263200000001</v>
      </c>
      <c r="G1686" s="522"/>
      <c r="H1686" s="526"/>
    </row>
    <row r="1687" spans="1:9" ht="15" hidden="1" customHeight="1">
      <c r="A1687" s="101">
        <v>6419</v>
      </c>
      <c r="B1687" s="44" t="s">
        <v>1347</v>
      </c>
      <c r="C1687" s="19" t="s">
        <v>1346</v>
      </c>
      <c r="D1687" s="25" t="s">
        <v>113</v>
      </c>
      <c r="E1687" s="75">
        <v>9635.76</v>
      </c>
      <c r="F1687" s="221">
        <v>10310.263200000001</v>
      </c>
      <c r="G1687" s="522"/>
      <c r="H1687" s="526"/>
    </row>
    <row r="1688" spans="1:9" ht="15" hidden="1" customHeight="1">
      <c r="A1688" s="101">
        <v>6420</v>
      </c>
      <c r="B1688" s="44" t="s">
        <v>1348</v>
      </c>
      <c r="C1688" s="19" t="s">
        <v>2062</v>
      </c>
      <c r="D1688" s="25" t="s">
        <v>113</v>
      </c>
      <c r="E1688" s="70">
        <v>5900.04</v>
      </c>
      <c r="F1688" s="221">
        <v>6313.0428000000002</v>
      </c>
      <c r="G1688" s="522"/>
      <c r="H1688" s="526"/>
    </row>
    <row r="1689" spans="1:9" ht="204" hidden="1" customHeight="1">
      <c r="A1689" s="101">
        <v>6421</v>
      </c>
      <c r="B1689" s="44" t="s">
        <v>1349</v>
      </c>
      <c r="C1689" s="19" t="s">
        <v>1350</v>
      </c>
      <c r="D1689" s="25" t="s">
        <v>165</v>
      </c>
      <c r="E1689" s="75">
        <v>5832</v>
      </c>
      <c r="F1689" s="203">
        <v>7800</v>
      </c>
      <c r="G1689" s="522"/>
      <c r="H1689" s="526"/>
    </row>
    <row r="1690" spans="1:9" s="201" customFormat="1" ht="19.5" customHeight="1">
      <c r="A1690" s="185">
        <v>6422</v>
      </c>
      <c r="B1690" s="124" t="s">
        <v>1351</v>
      </c>
      <c r="C1690" s="19"/>
      <c r="D1690" s="25"/>
      <c r="E1690" s="70"/>
      <c r="F1690" s="221">
        <v>0</v>
      </c>
      <c r="G1690" s="522"/>
      <c r="H1690" s="529"/>
      <c r="I1690" s="531"/>
    </row>
    <row r="1691" spans="1:9" s="201" customFormat="1" ht="204" customHeight="1">
      <c r="A1691" s="185">
        <v>6423</v>
      </c>
      <c r="B1691" s="44" t="s">
        <v>1352</v>
      </c>
      <c r="C1691" s="19" t="s">
        <v>2063</v>
      </c>
      <c r="D1691" s="25" t="s">
        <v>1353</v>
      </c>
      <c r="E1691" s="73">
        <v>3132</v>
      </c>
      <c r="F1691" s="203">
        <v>3570</v>
      </c>
      <c r="G1691" s="522">
        <v>6</v>
      </c>
      <c r="H1691" s="529"/>
      <c r="I1691" s="531"/>
    </row>
    <row r="1692" spans="1:9" ht="51" hidden="1" customHeight="1">
      <c r="A1692" s="101">
        <v>6424</v>
      </c>
      <c r="B1692" s="44" t="s">
        <v>1354</v>
      </c>
      <c r="C1692" s="19" t="s">
        <v>2064</v>
      </c>
      <c r="D1692" s="25" t="s">
        <v>1353</v>
      </c>
      <c r="E1692" s="77">
        <v>2397.6</v>
      </c>
      <c r="F1692" s="203">
        <v>3220</v>
      </c>
      <c r="G1692" s="522"/>
      <c r="H1692" s="526"/>
    </row>
    <row r="1693" spans="1:9" ht="63.75" hidden="1" customHeight="1">
      <c r="A1693" s="101">
        <v>6425</v>
      </c>
      <c r="B1693" s="44" t="s">
        <v>1355</v>
      </c>
      <c r="C1693" s="19" t="s">
        <v>2065</v>
      </c>
      <c r="D1693" s="25" t="s">
        <v>113</v>
      </c>
      <c r="E1693" s="74">
        <v>13274.28</v>
      </c>
      <c r="F1693" s="203">
        <v>16590</v>
      </c>
      <c r="G1693" s="522"/>
      <c r="H1693" s="526"/>
    </row>
    <row r="1694" spans="1:9" ht="178.5" hidden="1" customHeight="1">
      <c r="A1694" s="101">
        <v>6426</v>
      </c>
      <c r="B1694" s="44" t="s">
        <v>1356</v>
      </c>
      <c r="C1694" s="19" t="s">
        <v>1357</v>
      </c>
      <c r="D1694" s="25" t="s">
        <v>113</v>
      </c>
      <c r="E1694" s="73">
        <v>11923.2</v>
      </c>
      <c r="F1694" s="203">
        <v>15900</v>
      </c>
      <c r="G1694" s="522"/>
      <c r="H1694" s="526"/>
    </row>
    <row r="1695" spans="1:9" ht="51" hidden="1" customHeight="1">
      <c r="A1695" s="101">
        <v>6427</v>
      </c>
      <c r="B1695" s="44" t="s">
        <v>1358</v>
      </c>
      <c r="C1695" s="19" t="s">
        <v>1359</v>
      </c>
      <c r="D1695" s="25" t="s">
        <v>113</v>
      </c>
      <c r="E1695" s="73">
        <v>9121.68</v>
      </c>
      <c r="F1695" s="203">
        <v>9890</v>
      </c>
      <c r="G1695" s="522"/>
      <c r="H1695" s="526"/>
    </row>
    <row r="1696" spans="1:9" s="201" customFormat="1" ht="102" customHeight="1">
      <c r="A1696" s="185">
        <v>6428</v>
      </c>
      <c r="B1696" s="44" t="s">
        <v>1360</v>
      </c>
      <c r="C1696" s="19" t="s">
        <v>2066</v>
      </c>
      <c r="D1696" s="25" t="s">
        <v>165</v>
      </c>
      <c r="E1696" s="73">
        <v>12312</v>
      </c>
      <c r="F1696" s="203">
        <v>24852</v>
      </c>
      <c r="G1696" s="522">
        <v>2</v>
      </c>
      <c r="H1696" s="529"/>
      <c r="I1696" s="531"/>
    </row>
    <row r="1697" spans="1:8" ht="154.5" hidden="1" customHeight="1">
      <c r="A1697" s="101">
        <v>6429</v>
      </c>
      <c r="B1697" s="44" t="s">
        <v>1361</v>
      </c>
      <c r="C1697" s="19" t="s">
        <v>3137</v>
      </c>
      <c r="D1697" s="25" t="s">
        <v>113</v>
      </c>
      <c r="E1697" s="71">
        <v>4330.8</v>
      </c>
      <c r="F1697" s="203">
        <v>12200</v>
      </c>
      <c r="G1697" s="522"/>
      <c r="H1697" s="526"/>
    </row>
    <row r="1698" spans="1:8" ht="129" hidden="1" customHeight="1">
      <c r="A1698" s="101">
        <v>6430</v>
      </c>
      <c r="B1698" s="44" t="s">
        <v>1362</v>
      </c>
      <c r="C1698" s="19" t="s">
        <v>3138</v>
      </c>
      <c r="D1698" s="25" t="s">
        <v>113</v>
      </c>
      <c r="E1698" s="71">
        <v>8232.84</v>
      </c>
      <c r="F1698" s="203">
        <v>12416</v>
      </c>
      <c r="G1698" s="522"/>
      <c r="H1698" s="526"/>
    </row>
    <row r="1699" spans="1:8" ht="25.5" hidden="1" customHeight="1">
      <c r="A1699" s="101">
        <v>6431</v>
      </c>
      <c r="B1699" s="44" t="s">
        <v>1363</v>
      </c>
      <c r="C1699" s="19" t="s">
        <v>2067</v>
      </c>
      <c r="D1699" s="25" t="s">
        <v>165</v>
      </c>
      <c r="E1699" s="70">
        <v>9797.76</v>
      </c>
      <c r="F1699" s="203">
        <v>14330</v>
      </c>
      <c r="G1699" s="522"/>
      <c r="H1699" s="526"/>
    </row>
    <row r="1700" spans="1:8" ht="153" hidden="1" customHeight="1">
      <c r="A1700" s="101">
        <v>6432</v>
      </c>
      <c r="B1700" s="44" t="s">
        <v>1364</v>
      </c>
      <c r="C1700" s="19" t="s">
        <v>2068</v>
      </c>
      <c r="D1700" s="25" t="s">
        <v>113</v>
      </c>
      <c r="E1700" s="70">
        <v>9564.48</v>
      </c>
      <c r="F1700" s="203">
        <v>13740</v>
      </c>
      <c r="G1700" s="522"/>
      <c r="H1700" s="526"/>
    </row>
    <row r="1701" spans="1:8" ht="63.75" hidden="1" customHeight="1">
      <c r="A1701" s="101">
        <v>6433</v>
      </c>
      <c r="B1701" s="44" t="s">
        <v>1365</v>
      </c>
      <c r="C1701" s="19" t="s">
        <v>1366</v>
      </c>
      <c r="D1701" s="25" t="s">
        <v>113</v>
      </c>
      <c r="E1701" s="70">
        <v>10065.6</v>
      </c>
      <c r="F1701" s="203">
        <v>24852</v>
      </c>
      <c r="G1701" s="522"/>
      <c r="H1701" s="526"/>
    </row>
    <row r="1702" spans="1:8" ht="38.25" hidden="1" customHeight="1">
      <c r="A1702" s="101">
        <v>6434</v>
      </c>
      <c r="B1702" s="44" t="s">
        <v>1367</v>
      </c>
      <c r="C1702" s="19" t="s">
        <v>2069</v>
      </c>
      <c r="D1702" s="25" t="s">
        <v>113</v>
      </c>
      <c r="E1702" s="70">
        <v>7981.2</v>
      </c>
      <c r="F1702" s="203">
        <v>18691.2</v>
      </c>
      <c r="G1702" s="522"/>
      <c r="H1702" s="526"/>
    </row>
    <row r="1703" spans="1:8" ht="76.5" hidden="1" customHeight="1">
      <c r="A1703" s="101">
        <v>6435</v>
      </c>
      <c r="B1703" s="44" t="s">
        <v>2070</v>
      </c>
      <c r="C1703" s="19" t="s">
        <v>2071</v>
      </c>
      <c r="D1703" s="25" t="s">
        <v>113</v>
      </c>
      <c r="E1703" s="70">
        <v>5940</v>
      </c>
      <c r="F1703" s="203">
        <v>9936</v>
      </c>
      <c r="G1703" s="522"/>
      <c r="H1703" s="526"/>
    </row>
    <row r="1704" spans="1:8" ht="76.5" hidden="1" customHeight="1">
      <c r="A1704" s="101">
        <v>6436</v>
      </c>
      <c r="B1704" s="44" t="s">
        <v>2070</v>
      </c>
      <c r="C1704" s="19" t="s">
        <v>2071</v>
      </c>
      <c r="D1704" s="25" t="s">
        <v>113</v>
      </c>
      <c r="E1704" s="70">
        <v>3942</v>
      </c>
      <c r="F1704" s="203">
        <v>9936</v>
      </c>
      <c r="G1704" s="522"/>
      <c r="H1704" s="526"/>
    </row>
    <row r="1705" spans="1:8" ht="114.75" hidden="1" customHeight="1">
      <c r="A1705" s="101">
        <v>6437</v>
      </c>
      <c r="B1705" s="127" t="s">
        <v>2072</v>
      </c>
      <c r="C1705" s="2" t="s">
        <v>2073</v>
      </c>
      <c r="D1705" s="25" t="s">
        <v>4</v>
      </c>
      <c r="E1705" s="70">
        <v>3780</v>
      </c>
      <c r="F1705" s="203">
        <v>31860</v>
      </c>
      <c r="G1705" s="522"/>
      <c r="H1705" s="526"/>
    </row>
    <row r="1706" spans="1:8" ht="114.75" hidden="1" customHeight="1">
      <c r="A1706" s="101">
        <v>6438</v>
      </c>
      <c r="B1706" s="127" t="s">
        <v>2072</v>
      </c>
      <c r="C1706" s="2" t="s">
        <v>2073</v>
      </c>
      <c r="D1706" s="25" t="s">
        <v>4</v>
      </c>
      <c r="E1706" s="70">
        <v>1296</v>
      </c>
      <c r="F1706" s="203">
        <v>31860</v>
      </c>
      <c r="G1706" s="522"/>
      <c r="H1706" s="526"/>
    </row>
    <row r="1707" spans="1:8" ht="114.75" hidden="1" customHeight="1">
      <c r="A1707" s="101">
        <v>6439</v>
      </c>
      <c r="B1707" s="127" t="s">
        <v>2072</v>
      </c>
      <c r="C1707" s="2" t="s">
        <v>2073</v>
      </c>
      <c r="D1707" s="25" t="s">
        <v>4</v>
      </c>
      <c r="E1707" s="70">
        <v>1836</v>
      </c>
      <c r="F1707" s="203">
        <v>31860</v>
      </c>
      <c r="G1707" s="522"/>
      <c r="H1707" s="526"/>
    </row>
    <row r="1708" spans="1:8" ht="15" hidden="1" customHeight="1">
      <c r="A1708" s="101">
        <v>6621</v>
      </c>
      <c r="B1708" s="472" t="s">
        <v>3061</v>
      </c>
      <c r="C1708" s="481" t="s">
        <v>3062</v>
      </c>
      <c r="D1708" s="480" t="s">
        <v>165</v>
      </c>
      <c r="E1708" s="111"/>
      <c r="F1708" s="459">
        <v>100569</v>
      </c>
      <c r="G1708" s="522"/>
      <c r="H1708" s="526"/>
    </row>
    <row r="1709" spans="1:8" ht="39" hidden="1" customHeight="1">
      <c r="A1709" s="101">
        <v>6622</v>
      </c>
      <c r="B1709" s="464" t="s">
        <v>3063</v>
      </c>
      <c r="C1709" s="481" t="s">
        <v>3064</v>
      </c>
      <c r="D1709" s="480" t="s">
        <v>165</v>
      </c>
      <c r="E1709" s="111"/>
      <c r="F1709" s="459">
        <v>100418</v>
      </c>
      <c r="G1709" s="522"/>
      <c r="H1709" s="526"/>
    </row>
    <row r="1710" spans="1:8" ht="26.25" hidden="1" customHeight="1">
      <c r="A1710" s="101">
        <v>6623</v>
      </c>
      <c r="B1710" s="464" t="s">
        <v>3065</v>
      </c>
      <c r="C1710" s="481" t="s">
        <v>3066</v>
      </c>
      <c r="D1710" s="480" t="s">
        <v>165</v>
      </c>
      <c r="E1710" s="111"/>
      <c r="F1710" s="459">
        <v>543216</v>
      </c>
      <c r="G1710" s="522"/>
      <c r="H1710" s="526"/>
    </row>
    <row r="1711" spans="1:8" ht="64.5" hidden="1" customHeight="1">
      <c r="A1711" s="101">
        <v>6624</v>
      </c>
      <c r="B1711" s="464" t="s">
        <v>3067</v>
      </c>
      <c r="C1711" s="481" t="s">
        <v>3068</v>
      </c>
      <c r="D1711" s="480" t="s">
        <v>165</v>
      </c>
      <c r="E1711" s="111"/>
      <c r="F1711" s="459">
        <v>489216</v>
      </c>
      <c r="G1711" s="522"/>
      <c r="H1711" s="526"/>
    </row>
    <row r="1712" spans="1:8" ht="15" hidden="1" customHeight="1">
      <c r="A1712" s="101">
        <v>6684</v>
      </c>
      <c r="B1712" s="122" t="s">
        <v>1368</v>
      </c>
      <c r="C1712" s="3" t="s">
        <v>1369</v>
      </c>
      <c r="D1712" s="25" t="s">
        <v>34</v>
      </c>
      <c r="E1712" s="78">
        <v>4320</v>
      </c>
      <c r="F1712" s="221">
        <v>4622.4000000000005</v>
      </c>
      <c r="G1712" s="522"/>
      <c r="H1712" s="526"/>
    </row>
    <row r="1713" spans="1:9" ht="15" hidden="1" customHeight="1">
      <c r="A1713" s="101">
        <v>6685</v>
      </c>
      <c r="B1713" s="122" t="s">
        <v>1370</v>
      </c>
      <c r="C1713" s="3" t="s">
        <v>1370</v>
      </c>
      <c r="D1713" s="25" t="s">
        <v>1371</v>
      </c>
      <c r="E1713" s="78">
        <v>108</v>
      </c>
      <c r="F1713" s="221">
        <v>115.56</v>
      </c>
      <c r="G1713" s="522"/>
      <c r="H1713" s="526"/>
    </row>
    <row r="1714" spans="1:9" s="201" customFormat="1" ht="54.75" customHeight="1">
      <c r="A1714" s="185">
        <v>6687</v>
      </c>
      <c r="B1714" s="122" t="s">
        <v>1372</v>
      </c>
      <c r="C1714" s="3" t="s">
        <v>1372</v>
      </c>
      <c r="D1714" s="25" t="s">
        <v>113</v>
      </c>
      <c r="E1714" s="70">
        <v>4320</v>
      </c>
      <c r="F1714" s="221">
        <v>4622.4000000000005</v>
      </c>
      <c r="G1714" s="522">
        <v>100</v>
      </c>
      <c r="H1714" s="529"/>
      <c r="I1714" s="531"/>
    </row>
    <row r="1715" spans="1:9" ht="25.5" hidden="1" customHeight="1">
      <c r="A1715" s="101">
        <v>6741</v>
      </c>
      <c r="B1715" s="44" t="s">
        <v>1373</v>
      </c>
      <c r="C1715" s="18" t="s">
        <v>1374</v>
      </c>
      <c r="D1715" s="25" t="s">
        <v>1375</v>
      </c>
      <c r="E1715" s="71">
        <v>40888.800000000003</v>
      </c>
      <c r="F1715" s="221">
        <v>43751.016000000003</v>
      </c>
      <c r="G1715" s="522"/>
      <c r="H1715" s="526"/>
    </row>
    <row r="1716" spans="1:9" ht="25.5" hidden="1" customHeight="1">
      <c r="A1716" s="101">
        <v>6742</v>
      </c>
      <c r="B1716" s="44" t="s">
        <v>1376</v>
      </c>
      <c r="C1716" s="18" t="s">
        <v>1377</v>
      </c>
      <c r="D1716" s="25" t="s">
        <v>1375</v>
      </c>
      <c r="E1716" s="71">
        <v>20606.400000000001</v>
      </c>
      <c r="F1716" s="221">
        <v>22048.848000000002</v>
      </c>
      <c r="G1716" s="522"/>
      <c r="H1716" s="526"/>
    </row>
    <row r="1717" spans="1:9" ht="15" hidden="1" customHeight="1">
      <c r="A1717" s="101">
        <v>6743</v>
      </c>
      <c r="B1717" s="44" t="s">
        <v>1378</v>
      </c>
      <c r="C1717" s="18" t="s">
        <v>1379</v>
      </c>
      <c r="D1717" s="25" t="s">
        <v>1375</v>
      </c>
      <c r="E1717" s="71">
        <v>87609.600000000006</v>
      </c>
      <c r="F1717" s="221">
        <v>93742.272000000012</v>
      </c>
      <c r="G1717" s="522"/>
      <c r="H1717" s="526"/>
    </row>
    <row r="1718" spans="1:9" ht="15" hidden="1" customHeight="1">
      <c r="A1718" s="101">
        <v>6744</v>
      </c>
      <c r="B1718" s="44" t="s">
        <v>1380</v>
      </c>
      <c r="C1718" s="18" t="s">
        <v>1381</v>
      </c>
      <c r="D1718" s="25" t="s">
        <v>9</v>
      </c>
      <c r="E1718" s="71">
        <v>87868.800000000003</v>
      </c>
      <c r="F1718" s="221">
        <v>94019.616000000009</v>
      </c>
      <c r="G1718" s="522"/>
      <c r="H1718" s="526"/>
    </row>
    <row r="1719" spans="1:9" ht="15" hidden="1" customHeight="1">
      <c r="A1719" s="101">
        <v>6745</v>
      </c>
      <c r="B1719" s="44" t="s">
        <v>1382</v>
      </c>
      <c r="C1719" s="18" t="s">
        <v>1383</v>
      </c>
      <c r="D1719" s="25" t="s">
        <v>9</v>
      </c>
      <c r="E1719" s="71">
        <v>93078.720000000001</v>
      </c>
      <c r="F1719" s="221">
        <v>99594.2304</v>
      </c>
      <c r="G1719" s="522"/>
      <c r="H1719" s="526"/>
    </row>
    <row r="1720" spans="1:9" ht="15" hidden="1" customHeight="1">
      <c r="A1720" s="101">
        <v>6746</v>
      </c>
      <c r="B1720" s="44" t="s">
        <v>1384</v>
      </c>
      <c r="C1720" s="18" t="s">
        <v>1385</v>
      </c>
      <c r="D1720" s="25" t="s">
        <v>9</v>
      </c>
      <c r="E1720" s="71">
        <v>87868.800000000003</v>
      </c>
      <c r="F1720" s="221">
        <v>94019.616000000009</v>
      </c>
      <c r="G1720" s="522"/>
      <c r="H1720" s="526"/>
    </row>
    <row r="1721" spans="1:9" ht="15" hidden="1" customHeight="1">
      <c r="A1721" s="101">
        <v>6747</v>
      </c>
      <c r="B1721" s="44" t="s">
        <v>1386</v>
      </c>
      <c r="C1721" s="18" t="s">
        <v>1387</v>
      </c>
      <c r="D1721" s="25" t="s">
        <v>9</v>
      </c>
      <c r="E1721" s="71">
        <v>96033.600000000006</v>
      </c>
      <c r="F1721" s="221">
        <v>102755.95200000002</v>
      </c>
      <c r="G1721" s="522"/>
      <c r="H1721" s="526"/>
    </row>
    <row r="1722" spans="1:9" ht="15" hidden="1" customHeight="1">
      <c r="A1722" s="101">
        <v>6748</v>
      </c>
      <c r="B1722" s="44" t="s">
        <v>1388</v>
      </c>
      <c r="C1722" s="18" t="s">
        <v>1389</v>
      </c>
      <c r="D1722" s="25" t="s">
        <v>9</v>
      </c>
      <c r="E1722" s="71">
        <v>87868.800000000003</v>
      </c>
      <c r="F1722" s="221">
        <v>94019.616000000009</v>
      </c>
      <c r="G1722" s="522"/>
      <c r="H1722" s="526"/>
    </row>
    <row r="1723" spans="1:9" ht="15" hidden="1" customHeight="1">
      <c r="A1723" s="101">
        <v>6749</v>
      </c>
      <c r="B1723" s="44" t="s">
        <v>1390</v>
      </c>
      <c r="C1723" s="18" t="s">
        <v>1391</v>
      </c>
      <c r="D1723" s="25" t="s">
        <v>9</v>
      </c>
      <c r="E1723" s="71">
        <v>14489.28</v>
      </c>
      <c r="F1723" s="221">
        <v>15503.529600000002</v>
      </c>
      <c r="G1723" s="522"/>
      <c r="H1723" s="526"/>
    </row>
    <row r="1724" spans="1:9" ht="15" hidden="1" customHeight="1">
      <c r="A1724" s="101">
        <v>6750</v>
      </c>
      <c r="B1724" s="44" t="s">
        <v>1392</v>
      </c>
      <c r="C1724" s="18" t="s">
        <v>1393</v>
      </c>
      <c r="D1724" s="25" t="s">
        <v>9</v>
      </c>
      <c r="E1724" s="71">
        <v>8190.72</v>
      </c>
      <c r="F1724" s="221">
        <v>8764.0704000000005</v>
      </c>
      <c r="G1724" s="522"/>
      <c r="H1724" s="526"/>
    </row>
    <row r="1725" spans="1:9" ht="15" hidden="1" customHeight="1">
      <c r="A1725" s="101">
        <v>6751</v>
      </c>
      <c r="B1725" s="44" t="s">
        <v>1394</v>
      </c>
      <c r="C1725" s="18" t="s">
        <v>1395</v>
      </c>
      <c r="D1725" s="25" t="s">
        <v>9</v>
      </c>
      <c r="E1725" s="71">
        <v>87531.839999999997</v>
      </c>
      <c r="F1725" s="221">
        <v>93659.068800000008</v>
      </c>
      <c r="G1725" s="522"/>
      <c r="H1725" s="526"/>
    </row>
    <row r="1726" spans="1:9" ht="15" hidden="1" customHeight="1">
      <c r="A1726" s="101">
        <v>6752</v>
      </c>
      <c r="B1726" s="44" t="s">
        <v>1396</v>
      </c>
      <c r="C1726" s="18" t="s">
        <v>1397</v>
      </c>
      <c r="D1726" s="25" t="s">
        <v>9</v>
      </c>
      <c r="E1726" s="71">
        <v>29639.52</v>
      </c>
      <c r="F1726" s="221">
        <v>31714.286400000001</v>
      </c>
      <c r="G1726" s="522"/>
      <c r="H1726" s="526"/>
    </row>
    <row r="1727" spans="1:9" s="201" customFormat="1" ht="25.5" customHeight="1">
      <c r="A1727" s="185">
        <v>6857</v>
      </c>
      <c r="B1727" s="122" t="s">
        <v>1399</v>
      </c>
      <c r="C1727" s="11" t="s">
        <v>1398</v>
      </c>
      <c r="D1727" s="41" t="s">
        <v>6</v>
      </c>
      <c r="E1727" s="71">
        <v>6700.32</v>
      </c>
      <c r="F1727" s="221">
        <v>7169.3424000000005</v>
      </c>
      <c r="G1727" s="522">
        <v>2</v>
      </c>
      <c r="H1727" s="529"/>
      <c r="I1727" s="531"/>
    </row>
    <row r="1728" spans="1:9" ht="25.5" hidden="1" customHeight="1">
      <c r="A1728" s="101">
        <v>6911</v>
      </c>
      <c r="B1728" s="485" t="s">
        <v>1400</v>
      </c>
      <c r="C1728" s="7" t="s">
        <v>2074</v>
      </c>
      <c r="D1728" s="486" t="s">
        <v>113</v>
      </c>
      <c r="E1728" s="70">
        <v>31298.400000000001</v>
      </c>
      <c r="F1728" s="222">
        <v>45000</v>
      </c>
      <c r="G1728" s="522"/>
      <c r="H1728" s="526"/>
    </row>
    <row r="1729" spans="1:9" ht="25.5" hidden="1" customHeight="1">
      <c r="A1729" s="101">
        <v>6912</v>
      </c>
      <c r="B1729" s="487" t="s">
        <v>1401</v>
      </c>
      <c r="C1729" s="488" t="s">
        <v>2075</v>
      </c>
      <c r="D1729" s="489" t="s">
        <v>113</v>
      </c>
      <c r="E1729" s="70">
        <v>51570</v>
      </c>
      <c r="F1729" s="222">
        <v>78600</v>
      </c>
      <c r="G1729" s="522"/>
      <c r="H1729" s="526"/>
    </row>
    <row r="1730" spans="1:9" ht="25.5" hidden="1" customHeight="1">
      <c r="A1730" s="101">
        <v>6913</v>
      </c>
      <c r="B1730" s="487" t="s">
        <v>2076</v>
      </c>
      <c r="C1730" s="490" t="s">
        <v>2077</v>
      </c>
      <c r="D1730" s="489" t="s">
        <v>113</v>
      </c>
      <c r="E1730" s="70">
        <v>69120</v>
      </c>
      <c r="F1730" s="222">
        <v>81060</v>
      </c>
      <c r="G1730" s="522"/>
      <c r="H1730" s="526"/>
    </row>
    <row r="1731" spans="1:9" ht="25.5" hidden="1" customHeight="1">
      <c r="A1731" s="101">
        <v>6914</v>
      </c>
      <c r="B1731" s="487" t="s">
        <v>1402</v>
      </c>
      <c r="C1731" s="490" t="s">
        <v>2078</v>
      </c>
      <c r="D1731" s="489" t="s">
        <v>113</v>
      </c>
      <c r="E1731" s="70">
        <v>70848</v>
      </c>
      <c r="F1731" s="222">
        <v>70848</v>
      </c>
      <c r="G1731" s="522"/>
      <c r="H1731" s="526"/>
    </row>
    <row r="1732" spans="1:9" ht="25.5" hidden="1" customHeight="1">
      <c r="A1732" s="101">
        <v>6915</v>
      </c>
      <c r="B1732" s="487" t="s">
        <v>2079</v>
      </c>
      <c r="C1732" s="490" t="s">
        <v>2080</v>
      </c>
      <c r="D1732" s="489" t="s">
        <v>6</v>
      </c>
      <c r="E1732" s="70">
        <v>0</v>
      </c>
      <c r="F1732" s="222">
        <v>112200</v>
      </c>
      <c r="G1732" s="522"/>
      <c r="H1732" s="526"/>
    </row>
    <row r="1733" spans="1:9" ht="25.5" hidden="1" customHeight="1">
      <c r="A1733" s="101">
        <v>6916</v>
      </c>
      <c r="B1733" s="487" t="s">
        <v>2081</v>
      </c>
      <c r="C1733" s="490" t="s">
        <v>2082</v>
      </c>
      <c r="D1733" s="489" t="s">
        <v>113</v>
      </c>
      <c r="E1733" s="70">
        <v>23846.400000000001</v>
      </c>
      <c r="F1733" s="222">
        <v>36780</v>
      </c>
      <c r="G1733" s="522"/>
      <c r="H1733" s="526"/>
    </row>
    <row r="1734" spans="1:9" ht="15" hidden="1" customHeight="1">
      <c r="A1734" s="101">
        <v>6917</v>
      </c>
      <c r="B1734" s="487" t="s">
        <v>3069</v>
      </c>
      <c r="C1734" s="490" t="s">
        <v>3070</v>
      </c>
      <c r="D1734" s="489" t="s">
        <v>113</v>
      </c>
      <c r="E1734" s="70">
        <v>36666</v>
      </c>
      <c r="F1734" s="222">
        <v>78600</v>
      </c>
      <c r="G1734" s="522"/>
      <c r="H1734" s="526"/>
    </row>
    <row r="1735" spans="1:9" ht="15" hidden="1" customHeight="1">
      <c r="A1735" s="101">
        <v>6918</v>
      </c>
      <c r="B1735" s="487" t="s">
        <v>2083</v>
      </c>
      <c r="C1735" s="490" t="s">
        <v>2084</v>
      </c>
      <c r="D1735" s="489" t="s">
        <v>113</v>
      </c>
      <c r="E1735" s="70"/>
      <c r="F1735" s="222">
        <v>105960</v>
      </c>
      <c r="G1735" s="522"/>
      <c r="H1735" s="526"/>
    </row>
    <row r="1736" spans="1:9" ht="15" hidden="1" customHeight="1">
      <c r="A1736" s="101">
        <v>7110</v>
      </c>
      <c r="B1736" s="44" t="s">
        <v>1403</v>
      </c>
      <c r="C1736" s="19" t="s">
        <v>1404</v>
      </c>
      <c r="D1736" s="25" t="s">
        <v>1100</v>
      </c>
      <c r="E1736" s="70">
        <v>4449.6000000000004</v>
      </c>
      <c r="F1736" s="221">
        <v>4761.072000000001</v>
      </c>
      <c r="G1736" s="522"/>
      <c r="H1736" s="526"/>
    </row>
    <row r="1737" spans="1:9" s="201" customFormat="1" ht="25.5" customHeight="1">
      <c r="A1737" s="185">
        <v>7148</v>
      </c>
      <c r="B1737" s="44" t="s">
        <v>1405</v>
      </c>
      <c r="C1737" s="18" t="s">
        <v>1405</v>
      </c>
      <c r="D1737" s="25" t="s">
        <v>165</v>
      </c>
      <c r="E1737" s="70">
        <v>2905.2</v>
      </c>
      <c r="F1737" s="221">
        <v>3108.5639999999999</v>
      </c>
      <c r="G1737" s="522">
        <v>50</v>
      </c>
      <c r="H1737" s="529"/>
      <c r="I1737" s="531"/>
    </row>
    <row r="1738" spans="1:9" s="201" customFormat="1" ht="25.5" customHeight="1">
      <c r="A1738" s="185">
        <v>7149</v>
      </c>
      <c r="B1738" s="44" t="s">
        <v>1406</v>
      </c>
      <c r="C1738" s="18" t="s">
        <v>1406</v>
      </c>
      <c r="D1738" s="25" t="s">
        <v>165</v>
      </c>
      <c r="E1738" s="70">
        <v>2905.2</v>
      </c>
      <c r="F1738" s="221">
        <v>3108.5639999999999</v>
      </c>
      <c r="G1738" s="522">
        <v>50</v>
      </c>
      <c r="H1738" s="529"/>
      <c r="I1738" s="531"/>
    </row>
    <row r="1739" spans="1:9" s="201" customFormat="1" ht="15" hidden="1" customHeight="1">
      <c r="A1739" s="185">
        <v>7150</v>
      </c>
      <c r="B1739" s="44" t="s">
        <v>1407</v>
      </c>
      <c r="C1739" s="18" t="s">
        <v>1407</v>
      </c>
      <c r="D1739" s="25" t="s">
        <v>165</v>
      </c>
      <c r="E1739" s="70">
        <v>3045.6</v>
      </c>
      <c r="F1739" s="221">
        <v>3258.7919999999999</v>
      </c>
      <c r="G1739" s="522"/>
      <c r="H1739" s="529"/>
      <c r="I1739" s="531"/>
    </row>
    <row r="1740" spans="1:9" s="201" customFormat="1" ht="15" hidden="1" customHeight="1">
      <c r="A1740" s="185">
        <v>7151</v>
      </c>
      <c r="B1740" s="44" t="s">
        <v>1408</v>
      </c>
      <c r="C1740" s="18" t="s">
        <v>1408</v>
      </c>
      <c r="D1740" s="25" t="s">
        <v>165</v>
      </c>
      <c r="E1740" s="79">
        <v>3974.4</v>
      </c>
      <c r="F1740" s="221">
        <v>4252.6080000000002</v>
      </c>
      <c r="G1740" s="522"/>
      <c r="H1740" s="529"/>
      <c r="I1740" s="531"/>
    </row>
    <row r="1741" spans="1:9" s="201" customFormat="1" ht="25.5" customHeight="1">
      <c r="A1741" s="185">
        <v>7152</v>
      </c>
      <c r="B1741" s="44" t="s">
        <v>1409</v>
      </c>
      <c r="C1741" s="18" t="s">
        <v>1409</v>
      </c>
      <c r="D1741" s="25" t="s">
        <v>165</v>
      </c>
      <c r="E1741" s="79">
        <v>2343.6</v>
      </c>
      <c r="F1741" s="221">
        <v>2507.652</v>
      </c>
      <c r="G1741" s="522">
        <v>30</v>
      </c>
      <c r="H1741" s="529"/>
      <c r="I1741" s="531"/>
    </row>
    <row r="1742" spans="1:9" ht="25.5" hidden="1" customHeight="1">
      <c r="A1742" s="101">
        <v>7153</v>
      </c>
      <c r="B1742" s="44" t="s">
        <v>1410</v>
      </c>
      <c r="C1742" s="18" t="s">
        <v>1410</v>
      </c>
      <c r="D1742" s="25" t="s">
        <v>165</v>
      </c>
      <c r="E1742" s="79">
        <v>5659.2</v>
      </c>
      <c r="F1742" s="221">
        <v>6055.3440000000001</v>
      </c>
      <c r="G1742" s="522"/>
      <c r="H1742" s="526"/>
    </row>
    <row r="1743" spans="1:9" ht="25.5" hidden="1" customHeight="1">
      <c r="A1743" s="101">
        <v>7154</v>
      </c>
      <c r="B1743" s="44" t="s">
        <v>1411</v>
      </c>
      <c r="C1743" s="18" t="s">
        <v>1411</v>
      </c>
      <c r="D1743" s="25" t="s">
        <v>113</v>
      </c>
      <c r="E1743" s="79">
        <v>5940</v>
      </c>
      <c r="F1743" s="221">
        <v>6355.8</v>
      </c>
      <c r="G1743" s="522"/>
      <c r="H1743" s="526"/>
    </row>
    <row r="1744" spans="1:9" ht="38.25" hidden="1" customHeight="1">
      <c r="A1744" s="101">
        <v>7155</v>
      </c>
      <c r="B1744" s="44" t="s">
        <v>1412</v>
      </c>
      <c r="C1744" s="18" t="s">
        <v>1412</v>
      </c>
      <c r="D1744" s="25" t="s">
        <v>113</v>
      </c>
      <c r="E1744" s="79">
        <v>5940</v>
      </c>
      <c r="F1744" s="221">
        <v>6355.8</v>
      </c>
      <c r="G1744" s="522"/>
      <c r="H1744" s="526"/>
    </row>
    <row r="1745" spans="1:8" ht="25.5" hidden="1" customHeight="1">
      <c r="A1745" s="101">
        <v>7156</v>
      </c>
      <c r="B1745" s="122" t="s">
        <v>1413</v>
      </c>
      <c r="C1745" s="11" t="s">
        <v>1413</v>
      </c>
      <c r="D1745" s="41" t="s">
        <v>101</v>
      </c>
      <c r="E1745" s="70">
        <v>21384</v>
      </c>
      <c r="F1745" s="221">
        <v>22880.880000000001</v>
      </c>
      <c r="G1745" s="522"/>
      <c r="H1745" s="526"/>
    </row>
    <row r="1746" spans="1:8" ht="25.5" hidden="1" customHeight="1">
      <c r="A1746" s="101">
        <v>7157</v>
      </c>
      <c r="B1746" s="122" t="s">
        <v>1414</v>
      </c>
      <c r="C1746" s="11" t="s">
        <v>1414</v>
      </c>
      <c r="D1746" s="41" t="s">
        <v>101</v>
      </c>
      <c r="E1746" s="70">
        <v>0</v>
      </c>
      <c r="F1746" s="221">
        <v>0</v>
      </c>
      <c r="G1746" s="522"/>
      <c r="H1746" s="526"/>
    </row>
    <row r="1747" spans="1:8" ht="39" hidden="1" customHeight="1">
      <c r="A1747" s="101">
        <v>7436</v>
      </c>
      <c r="B1747" s="464" t="s">
        <v>3072</v>
      </c>
      <c r="C1747" s="491" t="s">
        <v>3071</v>
      </c>
      <c r="D1747" s="41"/>
      <c r="E1747" s="70"/>
      <c r="F1747" s="459">
        <v>51855</v>
      </c>
      <c r="G1747" s="522"/>
      <c r="H1747" s="526"/>
    </row>
    <row r="1748" spans="1:8" ht="39" hidden="1" customHeight="1">
      <c r="A1748" s="101">
        <v>7437</v>
      </c>
      <c r="B1748" s="464" t="s">
        <v>3073</v>
      </c>
      <c r="C1748" s="491" t="s">
        <v>3071</v>
      </c>
      <c r="D1748" s="41"/>
      <c r="E1748" s="70"/>
      <c r="F1748" s="459">
        <v>51855</v>
      </c>
      <c r="G1748" s="522"/>
      <c r="H1748" s="526"/>
    </row>
    <row r="1749" spans="1:8" ht="369.75" hidden="1" customHeight="1">
      <c r="A1749" s="101">
        <v>7477</v>
      </c>
      <c r="B1749" s="127" t="s">
        <v>1415</v>
      </c>
      <c r="C1749" s="19" t="s">
        <v>1426</v>
      </c>
      <c r="D1749" s="25" t="s">
        <v>165</v>
      </c>
      <c r="E1749" s="72">
        <v>33062.04</v>
      </c>
      <c r="F1749" s="459">
        <v>38550</v>
      </c>
      <c r="G1749" s="522"/>
      <c r="H1749" s="526"/>
    </row>
    <row r="1750" spans="1:8" ht="382.5" hidden="1" customHeight="1">
      <c r="A1750" s="101">
        <v>7478</v>
      </c>
      <c r="B1750" s="127" t="s">
        <v>1416</v>
      </c>
      <c r="C1750" s="19" t="s">
        <v>1427</v>
      </c>
      <c r="D1750" s="25" t="s">
        <v>165</v>
      </c>
      <c r="E1750" s="72">
        <v>33062.04</v>
      </c>
      <c r="F1750" s="459">
        <v>38550</v>
      </c>
      <c r="G1750" s="522"/>
      <c r="H1750" s="526"/>
    </row>
    <row r="1751" spans="1:8" ht="409.5" hidden="1" customHeight="1">
      <c r="A1751" s="101">
        <v>7479</v>
      </c>
      <c r="B1751" s="127" t="s">
        <v>1417</v>
      </c>
      <c r="C1751" s="19" t="s">
        <v>1428</v>
      </c>
      <c r="D1751" s="25" t="s">
        <v>165</v>
      </c>
      <c r="E1751" s="72">
        <v>33062.04</v>
      </c>
      <c r="F1751" s="459">
        <v>38550</v>
      </c>
      <c r="G1751" s="522"/>
      <c r="H1751" s="526"/>
    </row>
    <row r="1752" spans="1:8" ht="127.5" hidden="1" customHeight="1">
      <c r="A1752" s="101">
        <v>7480</v>
      </c>
      <c r="B1752" s="127" t="s">
        <v>1418</v>
      </c>
      <c r="C1752" s="19" t="s">
        <v>1419</v>
      </c>
      <c r="D1752" s="25" t="s">
        <v>165</v>
      </c>
      <c r="E1752" s="72">
        <v>9132.48</v>
      </c>
      <c r="F1752" s="459">
        <v>12200</v>
      </c>
      <c r="G1752" s="522"/>
      <c r="H1752" s="526"/>
    </row>
    <row r="1753" spans="1:8" ht="409.5" hidden="1" customHeight="1">
      <c r="A1753" s="101">
        <v>7481</v>
      </c>
      <c r="B1753" s="125" t="s">
        <v>1420</v>
      </c>
      <c r="C1753" s="19" t="s">
        <v>3139</v>
      </c>
      <c r="D1753" s="25" t="s">
        <v>165</v>
      </c>
      <c r="E1753" s="72">
        <v>118711.44</v>
      </c>
      <c r="F1753" s="459">
        <v>130811</v>
      </c>
      <c r="G1753" s="522"/>
      <c r="H1753" s="526"/>
    </row>
    <row r="1754" spans="1:8" ht="409.5" hidden="1" customHeight="1">
      <c r="A1754" s="101">
        <v>7482</v>
      </c>
      <c r="B1754" s="125" t="s">
        <v>1421</v>
      </c>
      <c r="C1754" s="19" t="s">
        <v>3140</v>
      </c>
      <c r="D1754" s="25" t="s">
        <v>165</v>
      </c>
      <c r="E1754" s="72">
        <v>100684.08</v>
      </c>
      <c r="F1754" s="459">
        <v>122044</v>
      </c>
      <c r="G1754" s="522"/>
      <c r="H1754" s="526"/>
    </row>
    <row r="1755" spans="1:8" ht="114.75" hidden="1" customHeight="1">
      <c r="A1755" s="101">
        <v>7483</v>
      </c>
      <c r="B1755" s="125" t="s">
        <v>1422</v>
      </c>
      <c r="C1755" s="19" t="s">
        <v>1422</v>
      </c>
      <c r="D1755" s="25"/>
      <c r="E1755" s="72">
        <v>11859.48</v>
      </c>
      <c r="F1755" s="459">
        <v>15140</v>
      </c>
      <c r="G1755" s="522"/>
      <c r="H1755" s="526"/>
    </row>
    <row r="1756" spans="1:8" ht="409.5" hidden="1" customHeight="1">
      <c r="A1756" s="101">
        <v>7484</v>
      </c>
      <c r="B1756" s="125" t="s">
        <v>1423</v>
      </c>
      <c r="C1756" s="19" t="s">
        <v>3141</v>
      </c>
      <c r="D1756" s="25" t="s">
        <v>165</v>
      </c>
      <c r="E1756" s="72">
        <v>161877.96</v>
      </c>
      <c r="F1756" s="459">
        <v>178400</v>
      </c>
      <c r="G1756" s="522"/>
      <c r="H1756" s="526"/>
    </row>
    <row r="1757" spans="1:8" ht="409.5" hidden="1" customHeight="1">
      <c r="A1757" s="101">
        <v>7485</v>
      </c>
      <c r="B1757" s="125" t="s">
        <v>1424</v>
      </c>
      <c r="C1757" s="6" t="s">
        <v>1425</v>
      </c>
      <c r="D1757" s="26" t="s">
        <v>165</v>
      </c>
      <c r="E1757" s="72">
        <v>161877.96</v>
      </c>
      <c r="F1757" s="459">
        <v>178400</v>
      </c>
      <c r="G1757" s="522"/>
      <c r="H1757" s="526"/>
    </row>
    <row r="1758" spans="1:8" ht="344.25" hidden="1" customHeight="1">
      <c r="A1758" s="101">
        <v>7604</v>
      </c>
      <c r="B1758" s="127" t="s">
        <v>2221</v>
      </c>
      <c r="C1758" s="46" t="s">
        <v>2085</v>
      </c>
      <c r="D1758" s="25" t="s">
        <v>165</v>
      </c>
      <c r="E1758" s="70">
        <v>28699.919999999998</v>
      </c>
      <c r="F1758" s="463">
        <v>40730</v>
      </c>
      <c r="G1758" s="522"/>
      <c r="H1758" s="526"/>
    </row>
    <row r="1759" spans="1:8" ht="369.75" hidden="1" customHeight="1">
      <c r="A1759" s="101">
        <v>7605</v>
      </c>
      <c r="B1759" s="127" t="s">
        <v>2222</v>
      </c>
      <c r="C1759" s="46" t="s">
        <v>2086</v>
      </c>
      <c r="D1759" s="25" t="s">
        <v>165</v>
      </c>
      <c r="E1759" s="70">
        <v>28699.919999999998</v>
      </c>
      <c r="F1759" s="463">
        <v>39000</v>
      </c>
      <c r="G1759" s="522"/>
      <c r="H1759" s="526"/>
    </row>
    <row r="1760" spans="1:8" ht="409.5" hidden="1" customHeight="1">
      <c r="A1760" s="101">
        <v>7606</v>
      </c>
      <c r="B1760" s="127" t="s">
        <v>2223</v>
      </c>
      <c r="C1760" s="19" t="s">
        <v>1429</v>
      </c>
      <c r="D1760" s="25" t="s">
        <v>165</v>
      </c>
      <c r="E1760" s="73">
        <v>34936.92</v>
      </c>
      <c r="F1760" s="474">
        <v>34936.92</v>
      </c>
      <c r="G1760" s="522"/>
      <c r="H1760" s="526"/>
    </row>
    <row r="1761" spans="1:9" ht="409.5" hidden="1" customHeight="1">
      <c r="A1761" s="101">
        <v>7607</v>
      </c>
      <c r="B1761" s="44" t="s">
        <v>2224</v>
      </c>
      <c r="C1761" s="19" t="s">
        <v>1430</v>
      </c>
      <c r="D1761" s="25" t="s">
        <v>165</v>
      </c>
      <c r="E1761" s="73">
        <v>23311.8</v>
      </c>
      <c r="F1761" s="474">
        <v>31270</v>
      </c>
      <c r="G1761" s="522"/>
      <c r="H1761" s="526"/>
    </row>
    <row r="1762" spans="1:9" s="201" customFormat="1" ht="40.5" customHeight="1">
      <c r="A1762" s="185">
        <v>7668</v>
      </c>
      <c r="B1762" s="44" t="s">
        <v>1210</v>
      </c>
      <c r="C1762" s="2" t="s">
        <v>1211</v>
      </c>
      <c r="D1762" s="25" t="s">
        <v>113</v>
      </c>
      <c r="E1762" s="74">
        <v>38841.120000000003</v>
      </c>
      <c r="F1762" s="221">
        <v>41559.998400000004</v>
      </c>
      <c r="G1762" s="522">
        <v>10</v>
      </c>
      <c r="H1762" s="529"/>
      <c r="I1762" s="531"/>
    </row>
    <row r="1763" spans="1:9" ht="38.25" hidden="1" customHeight="1">
      <c r="A1763" s="101">
        <v>7669</v>
      </c>
      <c r="B1763" s="44" t="s">
        <v>1212</v>
      </c>
      <c r="C1763" s="2" t="s">
        <v>1213</v>
      </c>
      <c r="D1763" s="25" t="s">
        <v>113</v>
      </c>
      <c r="E1763" s="74">
        <v>28663.200000000001</v>
      </c>
      <c r="F1763" s="221">
        <v>30669.624000000003</v>
      </c>
      <c r="G1763" s="522"/>
      <c r="H1763" s="526"/>
    </row>
    <row r="1764" spans="1:9" ht="51" hidden="1" customHeight="1">
      <c r="A1764" s="101">
        <v>7670</v>
      </c>
      <c r="B1764" s="125" t="s">
        <v>2225</v>
      </c>
      <c r="C1764" s="4" t="s">
        <v>3142</v>
      </c>
      <c r="D1764" s="25" t="s">
        <v>113</v>
      </c>
      <c r="E1764" s="70">
        <v>28566</v>
      </c>
      <c r="F1764" s="221">
        <v>30565.620000000003</v>
      </c>
      <c r="G1764" s="522"/>
      <c r="H1764" s="526"/>
    </row>
    <row r="1765" spans="1:9" ht="89.25" hidden="1" customHeight="1">
      <c r="A1765" s="101">
        <v>7671</v>
      </c>
      <c r="B1765" s="126" t="s">
        <v>1433</v>
      </c>
      <c r="C1765" s="5" t="s">
        <v>3143</v>
      </c>
      <c r="D1765" s="25" t="s">
        <v>113</v>
      </c>
      <c r="E1765" s="70">
        <v>24580.799999999999</v>
      </c>
      <c r="F1765" s="221">
        <v>26301.456000000002</v>
      </c>
      <c r="G1765" s="522"/>
      <c r="H1765" s="526"/>
    </row>
    <row r="1766" spans="1:9" ht="63.75" hidden="1" customHeight="1">
      <c r="A1766" s="101">
        <v>7672</v>
      </c>
      <c r="B1766" s="126" t="s">
        <v>2226</v>
      </c>
      <c r="C1766" s="5" t="s">
        <v>3144</v>
      </c>
      <c r="D1766" s="25" t="s">
        <v>113</v>
      </c>
      <c r="E1766" s="70">
        <v>32400</v>
      </c>
      <c r="F1766" s="221">
        <v>34668</v>
      </c>
      <c r="G1766" s="522"/>
      <c r="H1766" s="526"/>
    </row>
    <row r="1767" spans="1:9" ht="51" hidden="1" customHeight="1">
      <c r="A1767" s="101">
        <v>7673</v>
      </c>
      <c r="B1767" s="122" t="s">
        <v>2227</v>
      </c>
      <c r="C1767" s="11" t="s">
        <v>3145</v>
      </c>
      <c r="D1767" s="25" t="s">
        <v>113</v>
      </c>
      <c r="E1767" s="70">
        <v>17280</v>
      </c>
      <c r="F1767" s="221">
        <v>18489.600000000002</v>
      </c>
      <c r="G1767" s="522"/>
      <c r="H1767" s="526"/>
    </row>
    <row r="1768" spans="1:9" ht="38.25" hidden="1" customHeight="1">
      <c r="A1768" s="101">
        <v>7674</v>
      </c>
      <c r="B1768" s="125" t="s">
        <v>2228</v>
      </c>
      <c r="C1768" s="4" t="s">
        <v>3146</v>
      </c>
      <c r="D1768" s="25" t="s">
        <v>113</v>
      </c>
      <c r="E1768" s="70">
        <v>24840</v>
      </c>
      <c r="F1768" s="221">
        <v>26578.800000000003</v>
      </c>
      <c r="G1768" s="522"/>
      <c r="H1768" s="526"/>
    </row>
    <row r="1769" spans="1:9" ht="76.5" hidden="1" customHeight="1">
      <c r="A1769" s="101">
        <v>7675</v>
      </c>
      <c r="B1769" s="44" t="s">
        <v>1434</v>
      </c>
      <c r="C1769" s="18" t="s">
        <v>1435</v>
      </c>
      <c r="D1769" s="25" t="s">
        <v>101</v>
      </c>
      <c r="E1769" s="70">
        <v>952.56</v>
      </c>
      <c r="F1769" s="221">
        <v>1019.2392</v>
      </c>
      <c r="G1769" s="522"/>
      <c r="H1769" s="526"/>
    </row>
    <row r="1770" spans="1:9" ht="76.5" hidden="1" customHeight="1">
      <c r="A1770" s="101">
        <v>7676</v>
      </c>
      <c r="B1770" s="44" t="s">
        <v>2229</v>
      </c>
      <c r="C1770" s="18" t="s">
        <v>3147</v>
      </c>
      <c r="D1770" s="25" t="s">
        <v>101</v>
      </c>
      <c r="E1770" s="70">
        <v>1944</v>
      </c>
      <c r="F1770" s="221">
        <v>2080.08</v>
      </c>
      <c r="G1770" s="522"/>
      <c r="H1770" s="526"/>
    </row>
    <row r="1771" spans="1:9" ht="89.25" hidden="1" customHeight="1">
      <c r="A1771" s="101">
        <v>7677</v>
      </c>
      <c r="B1771" s="44" t="s">
        <v>2230</v>
      </c>
      <c r="C1771" s="18" t="s">
        <v>3148</v>
      </c>
      <c r="D1771" s="25" t="s">
        <v>101</v>
      </c>
      <c r="E1771" s="70">
        <v>2673</v>
      </c>
      <c r="F1771" s="221">
        <v>2860.11</v>
      </c>
      <c r="G1771" s="522"/>
      <c r="H1771" s="526"/>
    </row>
    <row r="1772" spans="1:9" ht="63.75" hidden="1" customHeight="1">
      <c r="A1772" s="101">
        <v>7678</v>
      </c>
      <c r="B1772" s="44" t="s">
        <v>1436</v>
      </c>
      <c r="C1772" s="18" t="s">
        <v>1437</v>
      </c>
      <c r="D1772" s="25" t="s">
        <v>101</v>
      </c>
      <c r="E1772" s="70">
        <v>777.6</v>
      </c>
      <c r="F1772" s="221">
        <v>832.03200000000004</v>
      </c>
      <c r="G1772" s="522"/>
      <c r="H1772" s="526"/>
    </row>
    <row r="1773" spans="1:9" ht="76.5" hidden="1" customHeight="1">
      <c r="A1773" s="101">
        <v>7679</v>
      </c>
      <c r="B1773" s="126" t="s">
        <v>2231</v>
      </c>
      <c r="C1773" s="5" t="s">
        <v>3149</v>
      </c>
      <c r="D1773" s="25" t="s">
        <v>113</v>
      </c>
      <c r="E1773" s="70">
        <v>58320</v>
      </c>
      <c r="F1773" s="221">
        <v>62402.400000000001</v>
      </c>
      <c r="G1773" s="522"/>
      <c r="H1773" s="526"/>
    </row>
    <row r="1774" spans="1:9" ht="76.5" hidden="1" customHeight="1">
      <c r="A1774" s="101">
        <v>7680</v>
      </c>
      <c r="B1774" s="126" t="s">
        <v>2232</v>
      </c>
      <c r="C1774" s="5" t="s">
        <v>3150</v>
      </c>
      <c r="D1774" s="25" t="s">
        <v>113</v>
      </c>
      <c r="E1774" s="70">
        <v>11664</v>
      </c>
      <c r="F1774" s="221">
        <v>12480.480000000001</v>
      </c>
      <c r="G1774" s="522"/>
      <c r="H1774" s="526"/>
    </row>
    <row r="1775" spans="1:9" ht="76.5" hidden="1" customHeight="1">
      <c r="A1775" s="101">
        <v>7681</v>
      </c>
      <c r="B1775" s="126" t="s">
        <v>2233</v>
      </c>
      <c r="C1775" s="5" t="s">
        <v>3151</v>
      </c>
      <c r="D1775" s="25" t="s">
        <v>113</v>
      </c>
      <c r="E1775" s="70">
        <v>12150</v>
      </c>
      <c r="F1775" s="221">
        <v>13000.5</v>
      </c>
      <c r="G1775" s="522"/>
      <c r="H1775" s="526"/>
    </row>
    <row r="1776" spans="1:9" ht="76.5" hidden="1" customHeight="1">
      <c r="A1776" s="101">
        <v>7682</v>
      </c>
      <c r="B1776" s="126" t="s">
        <v>2234</v>
      </c>
      <c r="C1776" s="5" t="s">
        <v>3152</v>
      </c>
      <c r="D1776" s="25" t="s">
        <v>113</v>
      </c>
      <c r="E1776" s="70">
        <v>17820</v>
      </c>
      <c r="F1776" s="221">
        <v>19067.400000000001</v>
      </c>
      <c r="G1776" s="522"/>
      <c r="H1776" s="526"/>
    </row>
    <row r="1777" spans="1:8" ht="25.5" hidden="1" customHeight="1">
      <c r="A1777" s="101">
        <v>7683</v>
      </c>
      <c r="B1777" s="44" t="s">
        <v>1431</v>
      </c>
      <c r="C1777" s="19" t="s">
        <v>1432</v>
      </c>
      <c r="D1777" s="41" t="s">
        <v>165</v>
      </c>
      <c r="E1777" s="70">
        <v>64800</v>
      </c>
      <c r="F1777" s="221">
        <v>69336</v>
      </c>
      <c r="G1777" s="522"/>
      <c r="H1777" s="526"/>
    </row>
    <row r="1778" spans="1:8" ht="63.75" hidden="1" customHeight="1">
      <c r="A1778" s="101">
        <v>7684</v>
      </c>
      <c r="B1778" s="126" t="s">
        <v>2235</v>
      </c>
      <c r="C1778" s="5" t="s">
        <v>3153</v>
      </c>
      <c r="D1778" s="25" t="s">
        <v>113</v>
      </c>
      <c r="E1778" s="70">
        <v>20250</v>
      </c>
      <c r="F1778" s="221">
        <v>21667.5</v>
      </c>
      <c r="G1778" s="522"/>
      <c r="H1778" s="526"/>
    </row>
    <row r="1779" spans="1:8" ht="63.75" hidden="1" customHeight="1">
      <c r="A1779" s="101">
        <v>7685</v>
      </c>
      <c r="B1779" s="126" t="s">
        <v>2236</v>
      </c>
      <c r="C1779" s="5" t="s">
        <v>3154</v>
      </c>
      <c r="D1779" s="25" t="s">
        <v>113</v>
      </c>
      <c r="E1779" s="70">
        <v>17280</v>
      </c>
      <c r="F1779" s="221">
        <v>18489.600000000002</v>
      </c>
      <c r="G1779" s="522"/>
      <c r="H1779" s="526"/>
    </row>
    <row r="1780" spans="1:8" ht="51" hidden="1" customHeight="1">
      <c r="A1780" s="101">
        <v>7686</v>
      </c>
      <c r="B1780" s="126" t="s">
        <v>2237</v>
      </c>
      <c r="C1780" s="5" t="s">
        <v>3155</v>
      </c>
      <c r="D1780" s="25" t="s">
        <v>113</v>
      </c>
      <c r="E1780" s="70">
        <v>16200</v>
      </c>
      <c r="F1780" s="221">
        <v>17334</v>
      </c>
      <c r="G1780" s="522"/>
      <c r="H1780" s="526"/>
    </row>
    <row r="1781" spans="1:8" ht="63.75" hidden="1" customHeight="1">
      <c r="A1781" s="101">
        <v>7687</v>
      </c>
      <c r="B1781" s="126" t="s">
        <v>2238</v>
      </c>
      <c r="C1781" s="5" t="s">
        <v>3156</v>
      </c>
      <c r="D1781" s="25" t="s">
        <v>113</v>
      </c>
      <c r="E1781" s="70">
        <v>19440</v>
      </c>
      <c r="F1781" s="221">
        <v>20800.800000000003</v>
      </c>
      <c r="G1781" s="522"/>
      <c r="H1781" s="526"/>
    </row>
    <row r="1782" spans="1:8" ht="51" hidden="1" customHeight="1">
      <c r="A1782" s="101">
        <v>7688</v>
      </c>
      <c r="B1782" s="126" t="s">
        <v>2239</v>
      </c>
      <c r="C1782" s="5" t="s">
        <v>3157</v>
      </c>
      <c r="D1782" s="25" t="s">
        <v>113</v>
      </c>
      <c r="E1782" s="70">
        <v>20736</v>
      </c>
      <c r="F1782" s="221">
        <v>22187.52</v>
      </c>
      <c r="G1782" s="522"/>
      <c r="H1782" s="526"/>
    </row>
    <row r="1783" spans="1:8" ht="51" hidden="1" customHeight="1">
      <c r="A1783" s="101">
        <v>7689</v>
      </c>
      <c r="B1783" s="126" t="s">
        <v>2240</v>
      </c>
      <c r="C1783" s="5" t="s">
        <v>3158</v>
      </c>
      <c r="D1783" s="25" t="s">
        <v>113</v>
      </c>
      <c r="E1783" s="70">
        <v>14256</v>
      </c>
      <c r="F1783" s="221">
        <v>15253.92</v>
      </c>
      <c r="G1783" s="522"/>
      <c r="H1783" s="526"/>
    </row>
    <row r="1784" spans="1:8" ht="38.25" hidden="1" customHeight="1">
      <c r="A1784" s="101">
        <v>7690</v>
      </c>
      <c r="B1784" s="126" t="s">
        <v>3074</v>
      </c>
      <c r="C1784" s="5"/>
      <c r="D1784" s="25" t="s">
        <v>113</v>
      </c>
      <c r="E1784" s="70"/>
      <c r="F1784" s="221">
        <v>0</v>
      </c>
      <c r="G1784" s="522"/>
      <c r="H1784" s="526"/>
    </row>
    <row r="1785" spans="1:8" ht="38.25" hidden="1" customHeight="1">
      <c r="A1785" s="101">
        <v>7691</v>
      </c>
      <c r="B1785" s="126" t="s">
        <v>3075</v>
      </c>
      <c r="C1785" s="5"/>
      <c r="D1785" s="25" t="s">
        <v>113</v>
      </c>
      <c r="E1785" s="70"/>
      <c r="F1785" s="221">
        <v>0</v>
      </c>
      <c r="G1785" s="522"/>
      <c r="H1785" s="526"/>
    </row>
    <row r="1786" spans="1:8" ht="38.25" hidden="1" customHeight="1">
      <c r="A1786" s="101">
        <v>7692</v>
      </c>
      <c r="B1786" s="126" t="s">
        <v>3076</v>
      </c>
      <c r="C1786" s="5"/>
      <c r="D1786" s="25" t="s">
        <v>113</v>
      </c>
      <c r="E1786" s="70"/>
      <c r="F1786" s="221">
        <v>0</v>
      </c>
      <c r="G1786" s="522"/>
      <c r="H1786" s="526"/>
    </row>
    <row r="1787" spans="1:8" ht="51" hidden="1" customHeight="1">
      <c r="A1787" s="101">
        <v>7693</v>
      </c>
      <c r="B1787" s="126" t="s">
        <v>2241</v>
      </c>
      <c r="C1787" s="5" t="s">
        <v>3159</v>
      </c>
      <c r="D1787" s="25" t="s">
        <v>113</v>
      </c>
      <c r="E1787" s="70">
        <v>27000</v>
      </c>
      <c r="F1787" s="221">
        <v>28890</v>
      </c>
      <c r="G1787" s="522"/>
      <c r="H1787" s="526"/>
    </row>
    <row r="1788" spans="1:8" ht="25.5" hidden="1" customHeight="1">
      <c r="A1788" s="101">
        <v>7719</v>
      </c>
      <c r="B1788" s="44" t="s">
        <v>1438</v>
      </c>
      <c r="C1788" s="18" t="s">
        <v>1439</v>
      </c>
      <c r="D1788" s="25" t="s">
        <v>165</v>
      </c>
      <c r="E1788" s="72">
        <v>28051.919999999998</v>
      </c>
      <c r="F1788" s="203">
        <v>29950</v>
      </c>
      <c r="G1788" s="522"/>
      <c r="H1788" s="526"/>
    </row>
    <row r="1789" spans="1:8" ht="25.5" hidden="1" customHeight="1">
      <c r="A1789" s="101">
        <v>7720</v>
      </c>
      <c r="B1789" s="44" t="s">
        <v>1440</v>
      </c>
      <c r="C1789" s="18" t="s">
        <v>1441</v>
      </c>
      <c r="D1789" s="25" t="s">
        <v>165</v>
      </c>
      <c r="E1789" s="72">
        <v>34032.959999999999</v>
      </c>
      <c r="F1789" s="203">
        <v>36980</v>
      </c>
      <c r="G1789" s="522"/>
      <c r="H1789" s="526"/>
    </row>
    <row r="1790" spans="1:8" ht="25.5" hidden="1" customHeight="1">
      <c r="A1790" s="101">
        <v>7721</v>
      </c>
      <c r="B1790" s="44" t="s">
        <v>1442</v>
      </c>
      <c r="C1790" s="18" t="s">
        <v>1443</v>
      </c>
      <c r="D1790" s="25" t="s">
        <v>165</v>
      </c>
      <c r="E1790" s="72">
        <v>34032.959999999999</v>
      </c>
      <c r="F1790" s="203">
        <v>36980</v>
      </c>
      <c r="G1790" s="522"/>
      <c r="H1790" s="526"/>
    </row>
    <row r="1791" spans="1:8" ht="25.5" hidden="1" customHeight="1">
      <c r="A1791" s="101">
        <v>7722</v>
      </c>
      <c r="B1791" s="44" t="s">
        <v>1444</v>
      </c>
      <c r="C1791" s="18" t="s">
        <v>1445</v>
      </c>
      <c r="D1791" s="25" t="s">
        <v>165</v>
      </c>
      <c r="E1791" s="72">
        <v>18144</v>
      </c>
      <c r="F1791" s="203">
        <v>19870</v>
      </c>
      <c r="G1791" s="522"/>
      <c r="H1791" s="526"/>
    </row>
    <row r="1792" spans="1:8" ht="25.5" hidden="1" customHeight="1">
      <c r="A1792" s="101">
        <v>7723</v>
      </c>
      <c r="B1792" s="44" t="s">
        <v>1446</v>
      </c>
      <c r="C1792" s="18" t="s">
        <v>1447</v>
      </c>
      <c r="D1792" s="25" t="s">
        <v>165</v>
      </c>
      <c r="E1792" s="72">
        <v>18273.599999999999</v>
      </c>
      <c r="F1792" s="203">
        <v>19990</v>
      </c>
      <c r="G1792" s="522"/>
      <c r="H1792" s="526"/>
    </row>
    <row r="1793" spans="1:9" ht="63.75" hidden="1" customHeight="1">
      <c r="A1793" s="101">
        <v>7724</v>
      </c>
      <c r="B1793" s="44" t="s">
        <v>1448</v>
      </c>
      <c r="C1793" s="18" t="s">
        <v>1449</v>
      </c>
      <c r="D1793" s="25" t="s">
        <v>165</v>
      </c>
      <c r="E1793" s="72">
        <v>26593.919999999998</v>
      </c>
      <c r="F1793" s="221">
        <v>28455.4944</v>
      </c>
      <c r="G1793" s="522"/>
      <c r="H1793" s="526"/>
    </row>
    <row r="1794" spans="1:9" ht="38.25" hidden="1" customHeight="1">
      <c r="A1794" s="101">
        <v>7725</v>
      </c>
      <c r="B1794" s="44" t="s">
        <v>1450</v>
      </c>
      <c r="C1794" s="18" t="s">
        <v>1450</v>
      </c>
      <c r="D1794" s="25" t="s">
        <v>165</v>
      </c>
      <c r="E1794" s="72">
        <v>7711.2</v>
      </c>
      <c r="F1794" s="221">
        <v>8250.9840000000004</v>
      </c>
      <c r="G1794" s="522"/>
      <c r="H1794" s="526"/>
    </row>
    <row r="1795" spans="1:9" ht="38.25" hidden="1" customHeight="1">
      <c r="A1795" s="101">
        <v>7726</v>
      </c>
      <c r="B1795" s="44" t="s">
        <v>1451</v>
      </c>
      <c r="C1795" s="18" t="s">
        <v>1451</v>
      </c>
      <c r="D1795" s="25" t="s">
        <v>4</v>
      </c>
      <c r="E1795" s="72">
        <v>1296</v>
      </c>
      <c r="F1795" s="221">
        <v>1386.72</v>
      </c>
      <c r="G1795" s="522"/>
      <c r="H1795" s="526"/>
    </row>
    <row r="1796" spans="1:9" s="201" customFormat="1" ht="36.75" customHeight="1">
      <c r="A1796" s="202">
        <v>7727</v>
      </c>
      <c r="B1796" s="492" t="s">
        <v>1452</v>
      </c>
      <c r="C1796" s="493"/>
      <c r="D1796" s="494"/>
      <c r="E1796" s="495"/>
      <c r="F1796" s="496">
        <v>0</v>
      </c>
      <c r="G1796" s="522"/>
      <c r="H1796" s="529"/>
      <c r="I1796" s="531"/>
    </row>
    <row r="1797" spans="1:9" s="201" customFormat="1" ht="25.5" customHeight="1">
      <c r="A1797" s="185">
        <v>7728</v>
      </c>
      <c r="B1797" s="132" t="s">
        <v>1453</v>
      </c>
      <c r="C1797" s="8" t="s">
        <v>1454</v>
      </c>
      <c r="D1797" s="25" t="s">
        <v>33</v>
      </c>
      <c r="E1797" s="70">
        <v>1359.72</v>
      </c>
      <c r="F1797" s="221">
        <v>1454.9004000000002</v>
      </c>
      <c r="G1797" s="522">
        <v>3</v>
      </c>
      <c r="H1797" s="529"/>
      <c r="I1797" s="531"/>
    </row>
    <row r="1798" spans="1:9" ht="12" hidden="1" customHeight="1">
      <c r="A1798" s="101">
        <v>7729</v>
      </c>
      <c r="B1798" s="132" t="s">
        <v>1455</v>
      </c>
      <c r="C1798" s="8" t="s">
        <v>1455</v>
      </c>
      <c r="D1798" s="25" t="s">
        <v>113</v>
      </c>
      <c r="E1798" s="70">
        <v>1404</v>
      </c>
      <c r="F1798" s="221">
        <v>1502.2800000000002</v>
      </c>
      <c r="G1798" s="522"/>
      <c r="H1798" s="526"/>
    </row>
    <row r="1799" spans="1:9" ht="15" hidden="1" customHeight="1">
      <c r="A1799" s="101">
        <v>7730</v>
      </c>
      <c r="B1799" s="129" t="s">
        <v>1456</v>
      </c>
      <c r="C1799" s="8" t="s">
        <v>761</v>
      </c>
      <c r="D1799" s="25" t="s">
        <v>18</v>
      </c>
      <c r="E1799" s="70">
        <v>3888</v>
      </c>
      <c r="F1799" s="221">
        <v>4160.16</v>
      </c>
      <c r="G1799" s="522"/>
      <c r="H1799" s="526"/>
    </row>
    <row r="1800" spans="1:9" ht="15" hidden="1" customHeight="1">
      <c r="A1800" s="101">
        <v>7731</v>
      </c>
      <c r="B1800" s="133" t="s">
        <v>1457</v>
      </c>
      <c r="C1800" s="19" t="s">
        <v>1458</v>
      </c>
      <c r="D1800" s="479" t="s">
        <v>101</v>
      </c>
      <c r="E1800" s="70">
        <v>60</v>
      </c>
      <c r="F1800" s="221">
        <v>64.2</v>
      </c>
      <c r="G1800" s="522"/>
      <c r="H1800" s="526"/>
    </row>
    <row r="1801" spans="1:9" ht="25.5" hidden="1" customHeight="1">
      <c r="A1801" s="101">
        <v>7733</v>
      </c>
      <c r="B1801" s="44" t="s">
        <v>1459</v>
      </c>
      <c r="C1801" s="18" t="s">
        <v>1460</v>
      </c>
      <c r="D1801" s="25" t="s">
        <v>4</v>
      </c>
      <c r="E1801" s="70">
        <v>194.4</v>
      </c>
      <c r="F1801" s="221">
        <v>208.00800000000001</v>
      </c>
      <c r="G1801" s="522"/>
      <c r="H1801" s="526"/>
    </row>
    <row r="1802" spans="1:9" ht="15" hidden="1" customHeight="1">
      <c r="A1802" s="101">
        <v>7734</v>
      </c>
      <c r="B1802" s="132" t="s">
        <v>1461</v>
      </c>
      <c r="C1802" s="8" t="s">
        <v>1462</v>
      </c>
      <c r="D1802" s="25" t="s">
        <v>6</v>
      </c>
      <c r="E1802" s="70">
        <v>39.376800000000003</v>
      </c>
      <c r="F1802" s="221">
        <v>42.133176000000006</v>
      </c>
      <c r="G1802" s="522"/>
      <c r="H1802" s="526"/>
    </row>
    <row r="1803" spans="1:9" ht="15" hidden="1" customHeight="1">
      <c r="A1803" s="101">
        <v>7735</v>
      </c>
      <c r="B1803" s="132" t="s">
        <v>1463</v>
      </c>
      <c r="C1803" s="8" t="s">
        <v>1464</v>
      </c>
      <c r="D1803" s="25" t="s">
        <v>4</v>
      </c>
      <c r="E1803" s="70">
        <v>53.179200000000002</v>
      </c>
      <c r="F1803" s="221">
        <v>56.901744000000008</v>
      </c>
      <c r="G1803" s="522"/>
      <c r="H1803" s="526"/>
    </row>
    <row r="1804" spans="1:9" ht="15" hidden="1" customHeight="1">
      <c r="A1804" s="101">
        <v>7736</v>
      </c>
      <c r="B1804" s="44" t="s">
        <v>1465</v>
      </c>
      <c r="C1804" s="18" t="s">
        <v>1465</v>
      </c>
      <c r="D1804" s="25" t="s">
        <v>33</v>
      </c>
      <c r="E1804" s="70">
        <v>3024</v>
      </c>
      <c r="F1804" s="221">
        <v>3235.6800000000003</v>
      </c>
      <c r="G1804" s="522"/>
      <c r="H1804" s="526"/>
    </row>
    <row r="1805" spans="1:9" ht="15" hidden="1" customHeight="1">
      <c r="A1805" s="101">
        <v>7737</v>
      </c>
      <c r="B1805" s="44" t="s">
        <v>1466</v>
      </c>
      <c r="C1805" s="18" t="s">
        <v>1467</v>
      </c>
      <c r="D1805" s="25" t="s">
        <v>6</v>
      </c>
      <c r="E1805" s="70">
        <v>486</v>
      </c>
      <c r="F1805" s="221">
        <v>520.02</v>
      </c>
      <c r="G1805" s="522"/>
      <c r="H1805" s="526"/>
    </row>
    <row r="1806" spans="1:9" ht="15" hidden="1" customHeight="1">
      <c r="A1806" s="101">
        <v>7738</v>
      </c>
      <c r="B1806" s="44" t="s">
        <v>1468</v>
      </c>
      <c r="C1806" s="18" t="s">
        <v>1469</v>
      </c>
      <c r="D1806" s="25" t="s">
        <v>1470</v>
      </c>
      <c r="E1806" s="70">
        <v>1069.2</v>
      </c>
      <c r="F1806" s="221">
        <v>1069.2</v>
      </c>
      <c r="G1806" s="522"/>
      <c r="H1806" s="526"/>
    </row>
    <row r="1807" spans="1:9" s="201" customFormat="1" ht="32.25" customHeight="1">
      <c r="A1807" s="185">
        <v>7739</v>
      </c>
      <c r="B1807" s="44" t="s">
        <v>1471</v>
      </c>
      <c r="C1807" s="18" t="s">
        <v>1471</v>
      </c>
      <c r="D1807" s="25" t="s">
        <v>23</v>
      </c>
      <c r="E1807" s="70">
        <v>17280</v>
      </c>
      <c r="F1807" s="221">
        <v>18489.600000000002</v>
      </c>
      <c r="G1807" s="522">
        <v>1</v>
      </c>
      <c r="H1807" s="529"/>
      <c r="I1807" s="531"/>
    </row>
    <row r="1808" spans="1:9" ht="38.25" hidden="1" customHeight="1">
      <c r="A1808" s="101">
        <v>7740</v>
      </c>
      <c r="B1808" s="44" t="s">
        <v>1472</v>
      </c>
      <c r="C1808" s="18" t="s">
        <v>1473</v>
      </c>
      <c r="D1808" s="25" t="s">
        <v>4</v>
      </c>
      <c r="E1808" s="70">
        <v>745.2</v>
      </c>
      <c r="F1808" s="221">
        <v>797.36400000000015</v>
      </c>
      <c r="G1808" s="522"/>
      <c r="H1808" s="526"/>
    </row>
    <row r="1809" spans="1:9" ht="15" hidden="1" customHeight="1">
      <c r="A1809" s="101">
        <v>7741</v>
      </c>
      <c r="B1809" s="44" t="s">
        <v>1474</v>
      </c>
      <c r="C1809" s="18" t="s">
        <v>1474</v>
      </c>
      <c r="D1809" s="25" t="s">
        <v>250</v>
      </c>
      <c r="E1809" s="70">
        <v>864</v>
      </c>
      <c r="F1809" s="221">
        <v>924.48</v>
      </c>
      <c r="G1809" s="522"/>
      <c r="H1809" s="526"/>
    </row>
    <row r="1810" spans="1:9" ht="15" hidden="1" customHeight="1">
      <c r="A1810" s="101">
        <v>7742</v>
      </c>
      <c r="B1810" s="132" t="s">
        <v>1475</v>
      </c>
      <c r="C1810" s="8" t="s">
        <v>1475</v>
      </c>
      <c r="D1810" s="25" t="s">
        <v>33</v>
      </c>
      <c r="E1810" s="70">
        <v>1404</v>
      </c>
      <c r="F1810" s="221">
        <v>1502.2800000000002</v>
      </c>
      <c r="G1810" s="522"/>
      <c r="H1810" s="526"/>
    </row>
    <row r="1811" spans="1:9" ht="25.5" hidden="1" customHeight="1">
      <c r="A1811" s="101">
        <v>7743</v>
      </c>
      <c r="B1811" s="126" t="s">
        <v>1476</v>
      </c>
      <c r="C1811" s="5" t="s">
        <v>1477</v>
      </c>
      <c r="D1811" s="25" t="s">
        <v>113</v>
      </c>
      <c r="E1811" s="80">
        <v>17496</v>
      </c>
      <c r="F1811" s="221">
        <v>18720.72</v>
      </c>
      <c r="G1811" s="522"/>
      <c r="H1811" s="526"/>
    </row>
    <row r="1812" spans="1:9" ht="25.5" hidden="1" customHeight="1">
      <c r="A1812" s="101">
        <v>7744</v>
      </c>
      <c r="B1812" s="44" t="s">
        <v>1478</v>
      </c>
      <c r="C1812" s="18" t="s">
        <v>1478</v>
      </c>
      <c r="D1812" s="25" t="s">
        <v>33</v>
      </c>
      <c r="E1812" s="70">
        <v>842.4</v>
      </c>
      <c r="F1812" s="221">
        <v>901.36800000000005</v>
      </c>
      <c r="G1812" s="522"/>
      <c r="H1812" s="526"/>
    </row>
    <row r="1813" spans="1:9" ht="15" hidden="1" customHeight="1">
      <c r="A1813" s="101">
        <v>7745</v>
      </c>
      <c r="B1813" s="44" t="s">
        <v>1479</v>
      </c>
      <c r="C1813" s="18" t="s">
        <v>1479</v>
      </c>
      <c r="D1813" s="25" t="s">
        <v>33</v>
      </c>
      <c r="E1813" s="70">
        <v>950.4</v>
      </c>
      <c r="F1813" s="222">
        <v>2800</v>
      </c>
      <c r="G1813" s="522"/>
      <c r="H1813" s="526"/>
    </row>
    <row r="1814" spans="1:9" s="201" customFormat="1" ht="21" customHeight="1">
      <c r="A1814" s="202">
        <v>7746</v>
      </c>
      <c r="B1814" s="497" t="s">
        <v>1480</v>
      </c>
      <c r="C1814" s="493"/>
      <c r="D1814" s="494"/>
      <c r="E1814" s="495"/>
      <c r="F1814" s="496">
        <v>0</v>
      </c>
      <c r="G1814" s="522"/>
      <c r="H1814" s="529"/>
      <c r="I1814" s="531"/>
    </row>
    <row r="1815" spans="1:9" s="201" customFormat="1" ht="22.5" customHeight="1">
      <c r="A1815" s="202">
        <v>7747</v>
      </c>
      <c r="B1815" s="492" t="s">
        <v>1481</v>
      </c>
      <c r="C1815" s="493"/>
      <c r="D1815" s="494"/>
      <c r="E1815" s="495"/>
      <c r="F1815" s="496">
        <v>0</v>
      </c>
      <c r="G1815" s="522"/>
      <c r="H1815" s="529"/>
      <c r="I1815" s="531"/>
    </row>
    <row r="1816" spans="1:9" ht="15" hidden="1" customHeight="1">
      <c r="A1816" s="101">
        <v>7748</v>
      </c>
      <c r="B1816" s="134" t="s">
        <v>21</v>
      </c>
      <c r="C1816" s="19" t="s">
        <v>1482</v>
      </c>
      <c r="D1816" s="25" t="s">
        <v>6</v>
      </c>
      <c r="E1816" s="70">
        <v>24.278400000000001</v>
      </c>
      <c r="F1816" s="221">
        <v>25.977888000000004</v>
      </c>
      <c r="G1816" s="522"/>
      <c r="H1816" s="526"/>
    </row>
    <row r="1817" spans="1:9" ht="38.25" hidden="1" customHeight="1">
      <c r="A1817" s="101">
        <v>7749</v>
      </c>
      <c r="B1817" s="44" t="s">
        <v>1483</v>
      </c>
      <c r="C1817" s="18" t="s">
        <v>1483</v>
      </c>
      <c r="D1817" s="25" t="s">
        <v>33</v>
      </c>
      <c r="E1817" s="70">
        <v>205200</v>
      </c>
      <c r="F1817" s="221">
        <v>219564</v>
      </c>
      <c r="G1817" s="522"/>
      <c r="H1817" s="526"/>
    </row>
    <row r="1818" spans="1:9" ht="25.5" hidden="1" customHeight="1">
      <c r="A1818" s="101">
        <v>7750</v>
      </c>
      <c r="B1818" s="44" t="s">
        <v>1484</v>
      </c>
      <c r="C1818" s="18" t="s">
        <v>1484</v>
      </c>
      <c r="D1818" s="25" t="s">
        <v>33</v>
      </c>
      <c r="E1818" s="70">
        <v>99792</v>
      </c>
      <c r="F1818" s="221">
        <v>106777.44</v>
      </c>
      <c r="G1818" s="522"/>
      <c r="H1818" s="526"/>
    </row>
    <row r="1819" spans="1:9" ht="25.5" hidden="1" customHeight="1">
      <c r="A1819" s="101">
        <v>7751</v>
      </c>
      <c r="B1819" s="44" t="s">
        <v>1485</v>
      </c>
      <c r="C1819" s="18" t="s">
        <v>1485</v>
      </c>
      <c r="D1819" s="25" t="s">
        <v>33</v>
      </c>
      <c r="E1819" s="70">
        <v>34560</v>
      </c>
      <c r="F1819" s="221">
        <v>36979.200000000004</v>
      </c>
      <c r="G1819" s="522"/>
      <c r="H1819" s="526"/>
    </row>
    <row r="1820" spans="1:9" s="201" customFormat="1" ht="26.25" customHeight="1">
      <c r="A1820" s="185">
        <v>7752</v>
      </c>
      <c r="B1820" s="44" t="s">
        <v>1486</v>
      </c>
      <c r="C1820" s="18" t="s">
        <v>1486</v>
      </c>
      <c r="D1820" s="25" t="s">
        <v>113</v>
      </c>
      <c r="E1820" s="70">
        <v>2268</v>
      </c>
      <c r="F1820" s="222">
        <v>5100</v>
      </c>
      <c r="G1820" s="522">
        <v>3</v>
      </c>
      <c r="H1820" s="529"/>
      <c r="I1820" s="531"/>
    </row>
    <row r="1821" spans="1:9" ht="25.5" hidden="1" customHeight="1">
      <c r="A1821" s="101">
        <v>7753</v>
      </c>
      <c r="B1821" s="135" t="s">
        <v>1488</v>
      </c>
      <c r="C1821" s="5" t="s">
        <v>1489</v>
      </c>
      <c r="D1821" s="25" t="s">
        <v>165</v>
      </c>
      <c r="E1821" s="45">
        <v>42174</v>
      </c>
      <c r="F1821" s="221">
        <v>45126.18</v>
      </c>
      <c r="G1821" s="522"/>
      <c r="H1821" s="526"/>
    </row>
    <row r="1822" spans="1:9" ht="15" hidden="1" customHeight="1">
      <c r="A1822" s="101">
        <v>7754</v>
      </c>
      <c r="B1822" s="44" t="s">
        <v>1490</v>
      </c>
      <c r="C1822" s="18" t="s">
        <v>1490</v>
      </c>
      <c r="D1822" s="25" t="s">
        <v>113</v>
      </c>
      <c r="E1822" s="70">
        <v>7776</v>
      </c>
      <c r="F1822" s="221">
        <v>8320.32</v>
      </c>
      <c r="G1822" s="522"/>
      <c r="H1822" s="526"/>
    </row>
    <row r="1823" spans="1:9" ht="15" hidden="1" customHeight="1">
      <c r="A1823" s="101">
        <v>7755</v>
      </c>
      <c r="B1823" s="44" t="s">
        <v>1491</v>
      </c>
      <c r="C1823" s="18" t="s">
        <v>1491</v>
      </c>
      <c r="D1823" s="25" t="s">
        <v>33</v>
      </c>
      <c r="E1823" s="70">
        <v>24840</v>
      </c>
      <c r="F1823" s="221">
        <v>26578.800000000003</v>
      </c>
      <c r="G1823" s="522"/>
      <c r="H1823" s="526"/>
    </row>
    <row r="1824" spans="1:9" ht="38.25" hidden="1" customHeight="1">
      <c r="A1824" s="101">
        <v>7756</v>
      </c>
      <c r="B1824" s="44" t="s">
        <v>1492</v>
      </c>
      <c r="C1824" s="18" t="s">
        <v>1492</v>
      </c>
      <c r="D1824" s="25" t="s">
        <v>33</v>
      </c>
      <c r="E1824" s="70">
        <v>70200</v>
      </c>
      <c r="F1824" s="221">
        <v>75114</v>
      </c>
      <c r="G1824" s="522"/>
      <c r="H1824" s="526"/>
    </row>
    <row r="1825" spans="1:9" ht="15" hidden="1" customHeight="1">
      <c r="A1825" s="101">
        <v>7757</v>
      </c>
      <c r="B1825" s="44" t="s">
        <v>1493</v>
      </c>
      <c r="C1825" s="18" t="s">
        <v>1493</v>
      </c>
      <c r="D1825" s="25" t="s">
        <v>33</v>
      </c>
      <c r="E1825" s="70">
        <v>70200</v>
      </c>
      <c r="F1825" s="221">
        <v>75114</v>
      </c>
      <c r="G1825" s="522"/>
      <c r="H1825" s="526"/>
    </row>
    <row r="1826" spans="1:9" ht="25.5" hidden="1" customHeight="1">
      <c r="A1826" s="101">
        <v>7758</v>
      </c>
      <c r="B1826" s="44" t="s">
        <v>1494</v>
      </c>
      <c r="C1826" s="18" t="s">
        <v>1494</v>
      </c>
      <c r="D1826" s="25" t="s">
        <v>113</v>
      </c>
      <c r="E1826" s="70">
        <v>6264</v>
      </c>
      <c r="F1826" s="221">
        <v>6702.4800000000005</v>
      </c>
      <c r="G1826" s="522"/>
      <c r="H1826" s="526"/>
    </row>
    <row r="1827" spans="1:9" ht="15" hidden="1" customHeight="1">
      <c r="A1827" s="101">
        <v>7759</v>
      </c>
      <c r="B1827" s="126" t="s">
        <v>1495</v>
      </c>
      <c r="C1827" s="5" t="s">
        <v>1495</v>
      </c>
      <c r="D1827" s="25" t="s">
        <v>1487</v>
      </c>
      <c r="E1827" s="70">
        <v>6561</v>
      </c>
      <c r="F1827" s="221">
        <v>7020.27</v>
      </c>
      <c r="G1827" s="522"/>
      <c r="H1827" s="526"/>
    </row>
    <row r="1828" spans="1:9" s="201" customFormat="1" ht="19.5" customHeight="1">
      <c r="A1828" s="202">
        <v>7760</v>
      </c>
      <c r="B1828" s="492" t="s">
        <v>1496</v>
      </c>
      <c r="C1828" s="493"/>
      <c r="D1828" s="494"/>
      <c r="E1828" s="495"/>
      <c r="F1828" s="496">
        <v>0</v>
      </c>
      <c r="G1828" s="522"/>
      <c r="H1828" s="529"/>
      <c r="I1828" s="531"/>
    </row>
    <row r="1829" spans="1:9" s="201" customFormat="1" ht="51" customHeight="1">
      <c r="A1829" s="185">
        <v>7761</v>
      </c>
      <c r="B1829" s="44" t="s">
        <v>1497</v>
      </c>
      <c r="C1829" s="19" t="s">
        <v>1498</v>
      </c>
      <c r="D1829" s="25" t="s">
        <v>162</v>
      </c>
      <c r="E1829" s="73">
        <v>3163.32</v>
      </c>
      <c r="F1829" s="474">
        <v>3163.32</v>
      </c>
      <c r="G1829" s="522">
        <v>2</v>
      </c>
      <c r="H1829" s="529"/>
      <c r="I1829" s="531"/>
    </row>
    <row r="1830" spans="1:9" ht="15" hidden="1" customHeight="1">
      <c r="A1830" s="101">
        <v>7762</v>
      </c>
      <c r="B1830" s="44" t="s">
        <v>1499</v>
      </c>
      <c r="C1830" s="19" t="s">
        <v>1499</v>
      </c>
      <c r="D1830" s="25" t="s">
        <v>4</v>
      </c>
      <c r="E1830" s="73">
        <v>2289.6</v>
      </c>
      <c r="F1830" s="221">
        <v>2449.8719999999998</v>
      </c>
      <c r="G1830" s="522"/>
      <c r="H1830" s="526"/>
    </row>
    <row r="1831" spans="1:9" ht="25.5" hidden="1" customHeight="1">
      <c r="A1831" s="101">
        <v>7763</v>
      </c>
      <c r="B1831" s="44" t="s">
        <v>1500</v>
      </c>
      <c r="C1831" s="19" t="s">
        <v>1500</v>
      </c>
      <c r="D1831" s="25" t="s">
        <v>33</v>
      </c>
      <c r="E1831" s="73">
        <v>45900</v>
      </c>
      <c r="F1831" s="221">
        <v>49113</v>
      </c>
      <c r="G1831" s="522"/>
      <c r="H1831" s="526"/>
    </row>
    <row r="1832" spans="1:9" ht="15" hidden="1" customHeight="1">
      <c r="A1832" s="101">
        <v>7764</v>
      </c>
      <c r="B1832" s="44" t="s">
        <v>1501</v>
      </c>
      <c r="C1832" s="19" t="s">
        <v>1501</v>
      </c>
      <c r="D1832" s="25" t="s">
        <v>113</v>
      </c>
      <c r="E1832" s="73">
        <v>10152</v>
      </c>
      <c r="F1832" s="221">
        <v>10862.640000000001</v>
      </c>
      <c r="G1832" s="522"/>
      <c r="H1832" s="526"/>
    </row>
    <row r="1833" spans="1:9" s="201" customFormat="1" ht="38.25" customHeight="1">
      <c r="A1833" s="185">
        <v>7765</v>
      </c>
      <c r="B1833" s="44" t="s">
        <v>1502</v>
      </c>
      <c r="C1833" s="19" t="s">
        <v>1503</v>
      </c>
      <c r="D1833" s="25" t="s">
        <v>9</v>
      </c>
      <c r="E1833" s="73">
        <v>2959.2</v>
      </c>
      <c r="F1833" s="221">
        <v>3166.3440000000001</v>
      </c>
      <c r="G1833" s="522">
        <v>5</v>
      </c>
      <c r="H1833" s="529"/>
      <c r="I1833" s="531"/>
    </row>
    <row r="1834" spans="1:9" ht="51" hidden="1" customHeight="1">
      <c r="A1834" s="101">
        <v>7766</v>
      </c>
      <c r="B1834" s="44" t="s">
        <v>1504</v>
      </c>
      <c r="C1834" s="19" t="s">
        <v>1505</v>
      </c>
      <c r="D1834" s="25" t="s">
        <v>9</v>
      </c>
      <c r="E1834" s="73">
        <v>2959.2</v>
      </c>
      <c r="F1834" s="221">
        <v>3166.3440000000001</v>
      </c>
      <c r="G1834" s="522"/>
      <c r="H1834" s="526"/>
    </row>
    <row r="1835" spans="1:9" ht="38.25" hidden="1" customHeight="1">
      <c r="A1835" s="101">
        <v>7767</v>
      </c>
      <c r="B1835" s="44" t="s">
        <v>1506</v>
      </c>
      <c r="C1835" s="19" t="s">
        <v>1507</v>
      </c>
      <c r="D1835" s="25" t="s">
        <v>6</v>
      </c>
      <c r="E1835" s="73">
        <v>2268</v>
      </c>
      <c r="F1835" s="221">
        <v>2426.7600000000002</v>
      </c>
      <c r="G1835" s="522"/>
      <c r="H1835" s="526"/>
    </row>
    <row r="1836" spans="1:9" ht="51" hidden="1" customHeight="1">
      <c r="A1836" s="101">
        <v>7768</v>
      </c>
      <c r="B1836" s="44" t="s">
        <v>1508</v>
      </c>
      <c r="C1836" s="19" t="s">
        <v>1509</v>
      </c>
      <c r="D1836" s="25" t="s">
        <v>6</v>
      </c>
      <c r="E1836" s="73">
        <v>2268</v>
      </c>
      <c r="F1836" s="221">
        <v>2426.7600000000002</v>
      </c>
      <c r="G1836" s="522"/>
      <c r="H1836" s="526"/>
    </row>
    <row r="1837" spans="1:9" ht="25.5" hidden="1" customHeight="1">
      <c r="A1837" s="101">
        <v>7769</v>
      </c>
      <c r="B1837" s="44" t="s">
        <v>1510</v>
      </c>
      <c r="C1837" s="19" t="s">
        <v>1510</v>
      </c>
      <c r="D1837" s="25" t="s">
        <v>165</v>
      </c>
      <c r="E1837" s="73">
        <v>6469.2</v>
      </c>
      <c r="F1837" s="221">
        <v>6922.0439999999999</v>
      </c>
      <c r="G1837" s="522"/>
      <c r="H1837" s="526"/>
    </row>
    <row r="1838" spans="1:9" ht="38.25" hidden="1" customHeight="1">
      <c r="A1838" s="101">
        <v>7770</v>
      </c>
      <c r="B1838" s="44" t="s">
        <v>1511</v>
      </c>
      <c r="C1838" s="19" t="s">
        <v>1511</v>
      </c>
      <c r="D1838" s="25" t="s">
        <v>165</v>
      </c>
      <c r="E1838" s="73">
        <v>6469.2</v>
      </c>
      <c r="F1838" s="221">
        <v>6922.0439999999999</v>
      </c>
      <c r="G1838" s="522"/>
      <c r="H1838" s="526"/>
    </row>
    <row r="1839" spans="1:9" ht="38.25" hidden="1" customHeight="1">
      <c r="A1839" s="101">
        <v>7771</v>
      </c>
      <c r="B1839" s="44" t="s">
        <v>1512</v>
      </c>
      <c r="C1839" s="19" t="s">
        <v>1512</v>
      </c>
      <c r="D1839" s="25" t="s">
        <v>34</v>
      </c>
      <c r="E1839" s="70">
        <v>1620</v>
      </c>
      <c r="F1839" s="221">
        <v>1733.4</v>
      </c>
      <c r="G1839" s="522"/>
      <c r="H1839" s="526"/>
    </row>
    <row r="1840" spans="1:9" ht="63.75" hidden="1" customHeight="1">
      <c r="A1840" s="101">
        <v>7772</v>
      </c>
      <c r="B1840" s="44" t="s">
        <v>1513</v>
      </c>
      <c r="C1840" s="19" t="s">
        <v>1514</v>
      </c>
      <c r="D1840" s="25" t="s">
        <v>34</v>
      </c>
      <c r="E1840" s="70">
        <v>1728</v>
      </c>
      <c r="F1840" s="221">
        <v>1848.96</v>
      </c>
      <c r="G1840" s="522"/>
      <c r="H1840" s="526"/>
    </row>
    <row r="1841" spans="1:9" ht="15" hidden="1" customHeight="1">
      <c r="A1841" s="101">
        <v>7774</v>
      </c>
      <c r="B1841" s="44" t="s">
        <v>1515</v>
      </c>
      <c r="C1841" s="19" t="s">
        <v>1515</v>
      </c>
      <c r="D1841" s="25" t="s">
        <v>33</v>
      </c>
      <c r="E1841" s="70">
        <v>921.24</v>
      </c>
      <c r="F1841" s="221">
        <v>985.72680000000003</v>
      </c>
      <c r="G1841" s="522"/>
      <c r="H1841" s="526"/>
    </row>
    <row r="1842" spans="1:9" ht="25.5" hidden="1" customHeight="1">
      <c r="A1842" s="101">
        <v>7775</v>
      </c>
      <c r="B1842" s="44" t="s">
        <v>1516</v>
      </c>
      <c r="C1842" s="19" t="s">
        <v>1516</v>
      </c>
      <c r="D1842" s="25" t="s">
        <v>33</v>
      </c>
      <c r="E1842" s="70">
        <v>864</v>
      </c>
      <c r="F1842" s="222">
        <v>1200</v>
      </c>
      <c r="G1842" s="522"/>
      <c r="H1842" s="526"/>
    </row>
    <row r="1843" spans="1:9" ht="63.75" hidden="1" customHeight="1">
      <c r="A1843" s="101">
        <v>7776</v>
      </c>
      <c r="B1843" s="44" t="s">
        <v>1517</v>
      </c>
      <c r="C1843" s="19" t="s">
        <v>1517</v>
      </c>
      <c r="D1843" s="25" t="s">
        <v>33</v>
      </c>
      <c r="E1843" s="70">
        <v>2449.44</v>
      </c>
      <c r="F1843" s="221">
        <v>2620.9008000000003</v>
      </c>
      <c r="G1843" s="522"/>
      <c r="H1843" s="526"/>
    </row>
    <row r="1844" spans="1:9" ht="15" hidden="1" customHeight="1">
      <c r="A1844" s="101">
        <v>7777</v>
      </c>
      <c r="B1844" s="122" t="s">
        <v>1518</v>
      </c>
      <c r="C1844" s="19" t="s">
        <v>1518</v>
      </c>
      <c r="D1844" s="41" t="s">
        <v>33</v>
      </c>
      <c r="E1844" s="70">
        <v>302.39999999999998</v>
      </c>
      <c r="F1844" s="222">
        <v>1600</v>
      </c>
      <c r="G1844" s="522"/>
      <c r="H1844" s="526"/>
    </row>
    <row r="1845" spans="1:9" ht="25.5" hidden="1" customHeight="1">
      <c r="A1845" s="101">
        <v>7778</v>
      </c>
      <c r="B1845" s="44" t="s">
        <v>1519</v>
      </c>
      <c r="C1845" s="19" t="s">
        <v>1519</v>
      </c>
      <c r="D1845" s="25" t="s">
        <v>33</v>
      </c>
      <c r="E1845" s="70">
        <v>16416</v>
      </c>
      <c r="F1845" s="221">
        <v>17565.120000000003</v>
      </c>
      <c r="G1845" s="522"/>
      <c r="H1845" s="526"/>
    </row>
    <row r="1846" spans="1:9" ht="15" hidden="1" customHeight="1">
      <c r="A1846" s="101">
        <v>7779</v>
      </c>
      <c r="B1846" s="44" t="s">
        <v>1520</v>
      </c>
      <c r="C1846" s="19" t="s">
        <v>1520</v>
      </c>
      <c r="D1846" s="25" t="s">
        <v>250</v>
      </c>
      <c r="E1846" s="70">
        <v>1655.64</v>
      </c>
      <c r="F1846" s="221">
        <v>1771.5348000000001</v>
      </c>
      <c r="G1846" s="522"/>
      <c r="H1846" s="526"/>
    </row>
    <row r="1847" spans="1:9" ht="15" hidden="1" customHeight="1">
      <c r="A1847" s="101">
        <v>7780</v>
      </c>
      <c r="B1847" s="44" t="s">
        <v>1521</v>
      </c>
      <c r="C1847" s="19" t="s">
        <v>1521</v>
      </c>
      <c r="D1847" s="25" t="s">
        <v>250</v>
      </c>
      <c r="E1847" s="70">
        <v>2449.44</v>
      </c>
      <c r="F1847" s="222">
        <v>980000</v>
      </c>
      <c r="G1847" s="522"/>
      <c r="H1847" s="526"/>
    </row>
    <row r="1848" spans="1:9" ht="15" hidden="1" customHeight="1">
      <c r="A1848" s="101">
        <v>7781</v>
      </c>
      <c r="B1848" s="44" t="s">
        <v>1522</v>
      </c>
      <c r="C1848" s="19" t="s">
        <v>1522</v>
      </c>
      <c r="D1848" s="25" t="s">
        <v>33</v>
      </c>
      <c r="E1848" s="70">
        <v>1674</v>
      </c>
      <c r="F1848" s="222">
        <v>2800</v>
      </c>
      <c r="G1848" s="522"/>
      <c r="H1848" s="526"/>
    </row>
    <row r="1849" spans="1:9" ht="15" hidden="1" customHeight="1">
      <c r="A1849" s="101">
        <v>7782</v>
      </c>
      <c r="B1849" s="44" t="s">
        <v>1523</v>
      </c>
      <c r="C1849" s="19" t="s">
        <v>1523</v>
      </c>
      <c r="D1849" s="25" t="s">
        <v>33</v>
      </c>
      <c r="E1849" s="70">
        <v>1296</v>
      </c>
      <c r="F1849" s="221">
        <v>1386.72</v>
      </c>
      <c r="G1849" s="522"/>
      <c r="H1849" s="526"/>
    </row>
    <row r="1850" spans="1:9" ht="15" hidden="1" customHeight="1">
      <c r="A1850" s="101">
        <v>7783</v>
      </c>
      <c r="B1850" s="44" t="s">
        <v>1524</v>
      </c>
      <c r="C1850" s="19" t="s">
        <v>1524</v>
      </c>
      <c r="D1850" s="25" t="s">
        <v>33</v>
      </c>
      <c r="E1850" s="70">
        <v>11664</v>
      </c>
      <c r="F1850" s="221">
        <v>12480.480000000001</v>
      </c>
      <c r="G1850" s="522"/>
      <c r="H1850" s="526"/>
    </row>
    <row r="1851" spans="1:9" ht="15" hidden="1" customHeight="1">
      <c r="A1851" s="101">
        <v>7784</v>
      </c>
      <c r="B1851" s="126" t="s">
        <v>1525</v>
      </c>
      <c r="C1851" s="19" t="s">
        <v>1525</v>
      </c>
      <c r="D1851" s="25" t="s">
        <v>1487</v>
      </c>
      <c r="E1851" s="70">
        <v>33534</v>
      </c>
      <c r="F1851" s="221">
        <v>35881.380000000005</v>
      </c>
      <c r="G1851" s="522"/>
      <c r="H1851" s="526"/>
    </row>
    <row r="1852" spans="1:9" ht="15" hidden="1" customHeight="1">
      <c r="A1852" s="101">
        <v>7785</v>
      </c>
      <c r="B1852" s="44" t="s">
        <v>1526</v>
      </c>
      <c r="C1852" s="19" t="s">
        <v>1526</v>
      </c>
      <c r="D1852" s="25" t="s">
        <v>33</v>
      </c>
      <c r="E1852" s="70">
        <v>20844</v>
      </c>
      <c r="F1852" s="221">
        <v>22303.08</v>
      </c>
      <c r="G1852" s="522"/>
      <c r="H1852" s="526"/>
    </row>
    <row r="1853" spans="1:9" s="201" customFormat="1" ht="15" customHeight="1">
      <c r="A1853" s="185">
        <v>7786</v>
      </c>
      <c r="B1853" s="44" t="s">
        <v>1527</v>
      </c>
      <c r="C1853" s="19" t="s">
        <v>1527</v>
      </c>
      <c r="D1853" s="25" t="s">
        <v>33</v>
      </c>
      <c r="E1853" s="70">
        <v>1503.36</v>
      </c>
      <c r="F1853" s="221">
        <v>1608.5952</v>
      </c>
      <c r="G1853" s="522">
        <v>1</v>
      </c>
      <c r="H1853" s="529"/>
      <c r="I1853" s="531"/>
    </row>
    <row r="1854" spans="1:9" ht="15" hidden="1" customHeight="1">
      <c r="A1854" s="101">
        <v>7787</v>
      </c>
      <c r="B1854" s="44" t="s">
        <v>1528</v>
      </c>
      <c r="C1854" s="19" t="s">
        <v>1528</v>
      </c>
      <c r="D1854" s="25" t="s">
        <v>33</v>
      </c>
      <c r="E1854" s="70">
        <v>1609.2</v>
      </c>
      <c r="F1854" s="221">
        <v>1721.8440000000001</v>
      </c>
      <c r="G1854" s="522"/>
      <c r="H1854" s="526"/>
    </row>
    <row r="1855" spans="1:9" ht="15" hidden="1" customHeight="1">
      <c r="A1855" s="101">
        <v>7788</v>
      </c>
      <c r="B1855" s="44" t="s">
        <v>1529</v>
      </c>
      <c r="C1855" s="19" t="s">
        <v>1529</v>
      </c>
      <c r="D1855" s="25" t="s">
        <v>1487</v>
      </c>
      <c r="E1855" s="70">
        <v>1749.6</v>
      </c>
      <c r="F1855" s="221">
        <v>1872.0720000000001</v>
      </c>
      <c r="G1855" s="522"/>
      <c r="H1855" s="526"/>
    </row>
    <row r="1856" spans="1:9" ht="25.5" hidden="1" customHeight="1">
      <c r="A1856" s="101">
        <v>7789</v>
      </c>
      <c r="B1856" s="44" t="s">
        <v>1530</v>
      </c>
      <c r="C1856" s="19" t="s">
        <v>1530</v>
      </c>
      <c r="D1856" s="25" t="s">
        <v>33</v>
      </c>
      <c r="E1856" s="70">
        <v>4030.56</v>
      </c>
      <c r="F1856" s="221">
        <v>4312.6992</v>
      </c>
      <c r="G1856" s="522"/>
      <c r="H1856" s="526"/>
    </row>
    <row r="1857" spans="1:8" ht="15" hidden="1" customHeight="1">
      <c r="A1857" s="101">
        <v>7790</v>
      </c>
      <c r="B1857" s="44" t="s">
        <v>1531</v>
      </c>
      <c r="C1857" s="19"/>
      <c r="D1857" s="25" t="s">
        <v>33</v>
      </c>
      <c r="E1857" s="70">
        <v>5734.8</v>
      </c>
      <c r="F1857" s="221">
        <v>6136.2360000000008</v>
      </c>
      <c r="G1857" s="522"/>
      <c r="H1857" s="526"/>
    </row>
    <row r="1858" spans="1:8" ht="15" hidden="1" customHeight="1">
      <c r="A1858" s="101">
        <v>7791</v>
      </c>
      <c r="B1858" s="44" t="s">
        <v>1532</v>
      </c>
      <c r="C1858" s="19" t="s">
        <v>1532</v>
      </c>
      <c r="D1858" s="25" t="s">
        <v>33</v>
      </c>
      <c r="E1858" s="70">
        <v>24840</v>
      </c>
      <c r="F1858" s="221">
        <v>26578.800000000003</v>
      </c>
      <c r="G1858" s="522"/>
      <c r="H1858" s="526"/>
    </row>
    <row r="1859" spans="1:8" ht="25.5" hidden="1" customHeight="1">
      <c r="A1859" s="101">
        <v>7792</v>
      </c>
      <c r="B1859" s="44" t="s">
        <v>1533</v>
      </c>
      <c r="C1859" s="19" t="s">
        <v>1533</v>
      </c>
      <c r="D1859" s="25" t="s">
        <v>33</v>
      </c>
      <c r="E1859" s="70">
        <v>1188</v>
      </c>
      <c r="F1859" s="221">
        <v>1271.1600000000001</v>
      </c>
      <c r="G1859" s="522"/>
      <c r="H1859" s="526"/>
    </row>
    <row r="1860" spans="1:8" ht="51" hidden="1" customHeight="1">
      <c r="A1860" s="101">
        <v>7793</v>
      </c>
      <c r="B1860" s="44" t="s">
        <v>1534</v>
      </c>
      <c r="C1860" s="19" t="s">
        <v>1534</v>
      </c>
      <c r="D1860" s="25" t="s">
        <v>33</v>
      </c>
      <c r="E1860" s="70">
        <v>5202.3599999999997</v>
      </c>
      <c r="F1860" s="221">
        <v>5566.5252</v>
      </c>
      <c r="G1860" s="522"/>
      <c r="H1860" s="526"/>
    </row>
    <row r="1861" spans="1:8" ht="15" hidden="1" customHeight="1">
      <c r="A1861" s="101">
        <v>7794</v>
      </c>
      <c r="B1861" s="44" t="s">
        <v>1535</v>
      </c>
      <c r="C1861" s="19" t="s">
        <v>1535</v>
      </c>
      <c r="D1861" s="25" t="s">
        <v>33</v>
      </c>
      <c r="E1861" s="70">
        <v>22680</v>
      </c>
      <c r="F1861" s="221">
        <v>24267.600000000002</v>
      </c>
      <c r="G1861" s="522"/>
      <c r="H1861" s="526"/>
    </row>
    <row r="1862" spans="1:8" ht="15" hidden="1" customHeight="1">
      <c r="A1862" s="101">
        <v>7795</v>
      </c>
      <c r="B1862" s="44" t="s">
        <v>1536</v>
      </c>
      <c r="C1862" s="19" t="s">
        <v>1536</v>
      </c>
      <c r="D1862" s="25" t="s">
        <v>33</v>
      </c>
      <c r="E1862" s="70">
        <v>13392</v>
      </c>
      <c r="F1862" s="221">
        <v>14329.44</v>
      </c>
      <c r="G1862" s="522"/>
      <c r="H1862" s="526"/>
    </row>
    <row r="1863" spans="1:8" ht="15" hidden="1" customHeight="1">
      <c r="A1863" s="101">
        <v>7796</v>
      </c>
      <c r="B1863" s="44" t="s">
        <v>1537</v>
      </c>
      <c r="C1863" s="19" t="s">
        <v>1537</v>
      </c>
      <c r="D1863" s="25" t="s">
        <v>33</v>
      </c>
      <c r="E1863" s="70">
        <v>12528</v>
      </c>
      <c r="F1863" s="221">
        <v>13404.960000000001</v>
      </c>
      <c r="G1863" s="522"/>
      <c r="H1863" s="526"/>
    </row>
    <row r="1864" spans="1:8" ht="25.5" hidden="1" customHeight="1">
      <c r="A1864" s="101">
        <v>7797</v>
      </c>
      <c r="B1864" s="44" t="s">
        <v>1538</v>
      </c>
      <c r="C1864" s="19" t="s">
        <v>1539</v>
      </c>
      <c r="D1864" s="25" t="s">
        <v>33</v>
      </c>
      <c r="E1864" s="70">
        <v>4644</v>
      </c>
      <c r="F1864" s="221">
        <v>4969.08</v>
      </c>
      <c r="G1864" s="522"/>
      <c r="H1864" s="526"/>
    </row>
    <row r="1865" spans="1:8" ht="25.5" hidden="1" customHeight="1">
      <c r="A1865" s="101">
        <v>7798</v>
      </c>
      <c r="B1865" s="44" t="s">
        <v>1540</v>
      </c>
      <c r="C1865" s="19" t="s">
        <v>1540</v>
      </c>
      <c r="D1865" s="25" t="s">
        <v>33</v>
      </c>
      <c r="E1865" s="70">
        <v>1924.56</v>
      </c>
      <c r="F1865" s="221">
        <v>2059.2791999999999</v>
      </c>
      <c r="G1865" s="522"/>
      <c r="H1865" s="526"/>
    </row>
    <row r="1866" spans="1:8" ht="25.5" hidden="1" customHeight="1">
      <c r="A1866" s="101">
        <v>7799</v>
      </c>
      <c r="B1866" s="44" t="s">
        <v>1541</v>
      </c>
      <c r="C1866" s="19" t="s">
        <v>1541</v>
      </c>
      <c r="D1866" s="25" t="s">
        <v>33</v>
      </c>
      <c r="E1866" s="70">
        <v>1866.24</v>
      </c>
      <c r="F1866" s="221">
        <v>1996.8768000000002</v>
      </c>
      <c r="G1866" s="522"/>
      <c r="H1866" s="526"/>
    </row>
    <row r="1867" spans="1:8" ht="15" hidden="1" customHeight="1">
      <c r="A1867" s="101">
        <v>7800</v>
      </c>
      <c r="B1867" s="44" t="s">
        <v>1542</v>
      </c>
      <c r="C1867" s="19" t="s">
        <v>1542</v>
      </c>
      <c r="D1867" s="25" t="s">
        <v>33</v>
      </c>
      <c r="E1867" s="70">
        <v>1043.28</v>
      </c>
      <c r="F1867" s="221">
        <v>1116.3096</v>
      </c>
      <c r="G1867" s="522"/>
      <c r="H1867" s="526"/>
    </row>
    <row r="1868" spans="1:8" ht="25.5" hidden="1" customHeight="1">
      <c r="A1868" s="101">
        <v>7801</v>
      </c>
      <c r="B1868" s="44" t="s">
        <v>1543</v>
      </c>
      <c r="C1868" s="19" t="s">
        <v>1543</v>
      </c>
      <c r="D1868" s="25" t="s">
        <v>33</v>
      </c>
      <c r="E1868" s="70">
        <v>939.6</v>
      </c>
      <c r="F1868" s="222">
        <v>4200</v>
      </c>
      <c r="G1868" s="522"/>
      <c r="H1868" s="526"/>
    </row>
    <row r="1869" spans="1:8" ht="15" hidden="1" customHeight="1">
      <c r="A1869" s="101">
        <v>7802</v>
      </c>
      <c r="B1869" s="136" t="s">
        <v>1544</v>
      </c>
      <c r="C1869" s="19"/>
      <c r="D1869" s="25" t="s">
        <v>113</v>
      </c>
      <c r="E1869" s="70">
        <v>52002</v>
      </c>
      <c r="F1869" s="221">
        <v>55642.140000000007</v>
      </c>
      <c r="G1869" s="522"/>
      <c r="H1869" s="526"/>
    </row>
    <row r="1870" spans="1:8" ht="25.5" hidden="1" customHeight="1">
      <c r="A1870" s="101">
        <v>7803</v>
      </c>
      <c r="B1870" s="44" t="s">
        <v>1545</v>
      </c>
      <c r="C1870" s="19" t="s">
        <v>1545</v>
      </c>
      <c r="D1870" s="25" t="s">
        <v>33</v>
      </c>
      <c r="E1870" s="70">
        <v>3024</v>
      </c>
      <c r="F1870" s="221">
        <v>3235.6800000000003</v>
      </c>
      <c r="G1870" s="522"/>
      <c r="H1870" s="526"/>
    </row>
    <row r="1871" spans="1:8" ht="15" hidden="1" customHeight="1">
      <c r="A1871" s="101">
        <v>7804</v>
      </c>
      <c r="B1871" s="44" t="s">
        <v>1546</v>
      </c>
      <c r="C1871" s="19" t="s">
        <v>1546</v>
      </c>
      <c r="D1871" s="25" t="s">
        <v>1487</v>
      </c>
      <c r="E1871" s="70">
        <v>1458</v>
      </c>
      <c r="F1871" s="221">
        <v>1560.0600000000002</v>
      </c>
      <c r="G1871" s="522"/>
      <c r="H1871" s="526"/>
    </row>
    <row r="1872" spans="1:8" ht="15" hidden="1" customHeight="1">
      <c r="A1872" s="101">
        <v>7805</v>
      </c>
      <c r="B1872" s="44" t="s">
        <v>1547</v>
      </c>
      <c r="C1872" s="19" t="s">
        <v>1547</v>
      </c>
      <c r="D1872" s="25" t="s">
        <v>33</v>
      </c>
      <c r="E1872" s="70">
        <v>3456</v>
      </c>
      <c r="F1872" s="221">
        <v>3697.92</v>
      </c>
      <c r="G1872" s="522"/>
      <c r="H1872" s="526"/>
    </row>
    <row r="1873" spans="1:9" ht="25.5" hidden="1" customHeight="1">
      <c r="A1873" s="101">
        <v>7806</v>
      </c>
      <c r="B1873" s="44" t="s">
        <v>1548</v>
      </c>
      <c r="C1873" s="19" t="s">
        <v>1548</v>
      </c>
      <c r="D1873" s="25" t="s">
        <v>33</v>
      </c>
      <c r="E1873" s="70">
        <v>4190.3999999999996</v>
      </c>
      <c r="F1873" s="221">
        <v>4483.7280000000001</v>
      </c>
      <c r="G1873" s="522"/>
      <c r="H1873" s="526"/>
    </row>
    <row r="1874" spans="1:9" ht="25.5" hidden="1" customHeight="1">
      <c r="A1874" s="101">
        <v>7807</v>
      </c>
      <c r="B1874" s="44" t="s">
        <v>1549</v>
      </c>
      <c r="C1874" s="19" t="s">
        <v>1550</v>
      </c>
      <c r="D1874" s="25" t="s">
        <v>33</v>
      </c>
      <c r="E1874" s="70">
        <v>12960</v>
      </c>
      <c r="F1874" s="222">
        <v>5800</v>
      </c>
      <c r="G1874" s="522"/>
      <c r="H1874" s="526"/>
    </row>
    <row r="1875" spans="1:9" ht="25.5" hidden="1" customHeight="1">
      <c r="A1875" s="101">
        <v>7808</v>
      </c>
      <c r="B1875" s="44" t="s">
        <v>1551</v>
      </c>
      <c r="C1875" s="19" t="s">
        <v>1551</v>
      </c>
      <c r="D1875" s="25" t="s">
        <v>33</v>
      </c>
      <c r="E1875" s="70">
        <v>4190.3999999999996</v>
      </c>
      <c r="F1875" s="222">
        <v>5800</v>
      </c>
      <c r="G1875" s="522"/>
      <c r="H1875" s="526"/>
    </row>
    <row r="1876" spans="1:9" ht="25.5" hidden="1" customHeight="1">
      <c r="A1876" s="101">
        <v>7809</v>
      </c>
      <c r="B1876" s="44" t="s">
        <v>1552</v>
      </c>
      <c r="C1876" s="19" t="s">
        <v>1552</v>
      </c>
      <c r="D1876" s="25" t="s">
        <v>33</v>
      </c>
      <c r="E1876" s="70">
        <v>4428</v>
      </c>
      <c r="F1876" s="222">
        <v>8640</v>
      </c>
      <c r="G1876" s="522"/>
      <c r="H1876" s="526"/>
    </row>
    <row r="1877" spans="1:9" ht="15" hidden="1" customHeight="1">
      <c r="A1877" s="101">
        <v>7810</v>
      </c>
      <c r="B1877" s="44" t="s">
        <v>1553</v>
      </c>
      <c r="C1877" s="19"/>
      <c r="D1877" s="25" t="s">
        <v>33</v>
      </c>
      <c r="E1877" s="70">
        <v>30888</v>
      </c>
      <c r="F1877" s="221">
        <v>33050.160000000003</v>
      </c>
      <c r="G1877" s="522"/>
      <c r="H1877" s="526"/>
    </row>
    <row r="1878" spans="1:9" ht="38.25" hidden="1" customHeight="1">
      <c r="A1878" s="101">
        <v>7811</v>
      </c>
      <c r="B1878" s="44" t="s">
        <v>1554</v>
      </c>
      <c r="C1878" s="19" t="s">
        <v>1554</v>
      </c>
      <c r="D1878" s="25" t="s">
        <v>33</v>
      </c>
      <c r="E1878" s="70">
        <v>30240</v>
      </c>
      <c r="F1878" s="222">
        <v>36000</v>
      </c>
      <c r="G1878" s="522"/>
      <c r="H1878" s="526"/>
    </row>
    <row r="1879" spans="1:9" ht="25.5" hidden="1" customHeight="1">
      <c r="A1879" s="101">
        <v>7812</v>
      </c>
      <c r="B1879" s="44" t="s">
        <v>1555</v>
      </c>
      <c r="C1879" s="19" t="s">
        <v>1555</v>
      </c>
      <c r="D1879" s="25" t="s">
        <v>33</v>
      </c>
      <c r="E1879" s="70">
        <v>1285.2</v>
      </c>
      <c r="F1879" s="222">
        <v>2900</v>
      </c>
      <c r="G1879" s="522"/>
      <c r="H1879" s="526"/>
    </row>
    <row r="1880" spans="1:9" ht="15" hidden="1" customHeight="1">
      <c r="A1880" s="101">
        <v>7813</v>
      </c>
      <c r="B1880" s="44" t="s">
        <v>1556</v>
      </c>
      <c r="C1880" s="19" t="s">
        <v>1556</v>
      </c>
      <c r="D1880" s="25" t="s">
        <v>33</v>
      </c>
      <c r="E1880" s="70">
        <v>3024</v>
      </c>
      <c r="F1880" s="221">
        <v>3235.6800000000003</v>
      </c>
      <c r="G1880" s="522"/>
      <c r="H1880" s="526"/>
    </row>
    <row r="1881" spans="1:9" ht="25.5" hidden="1" customHeight="1">
      <c r="A1881" s="101">
        <v>7814</v>
      </c>
      <c r="B1881" s="44" t="s">
        <v>1557</v>
      </c>
      <c r="C1881" s="19" t="s">
        <v>1557</v>
      </c>
      <c r="D1881" s="25" t="s">
        <v>33</v>
      </c>
      <c r="E1881" s="70">
        <v>2658.96</v>
      </c>
      <c r="F1881" s="221">
        <v>2845.0872000000004</v>
      </c>
      <c r="G1881" s="522"/>
      <c r="H1881" s="526"/>
    </row>
    <row r="1882" spans="1:9" ht="15" hidden="1" customHeight="1">
      <c r="A1882" s="101">
        <v>7815</v>
      </c>
      <c r="B1882" s="44" t="s">
        <v>1558</v>
      </c>
      <c r="C1882" s="19" t="s">
        <v>1558</v>
      </c>
      <c r="D1882" s="25" t="s">
        <v>33</v>
      </c>
      <c r="E1882" s="70">
        <v>3088.8</v>
      </c>
      <c r="F1882" s="221">
        <v>3305.0160000000005</v>
      </c>
      <c r="G1882" s="522"/>
      <c r="H1882" s="526"/>
    </row>
    <row r="1883" spans="1:9" s="201" customFormat="1" ht="38.25" customHeight="1">
      <c r="A1883" s="185">
        <v>7816</v>
      </c>
      <c r="B1883" s="44" t="s">
        <v>1559</v>
      </c>
      <c r="C1883" s="19" t="s">
        <v>1559</v>
      </c>
      <c r="D1883" s="25" t="s">
        <v>33</v>
      </c>
      <c r="E1883" s="70">
        <v>2658.96</v>
      </c>
      <c r="F1883" s="221">
        <v>2845.0872000000004</v>
      </c>
      <c r="G1883" s="522">
        <v>1</v>
      </c>
      <c r="H1883" s="529"/>
      <c r="I1883" s="531"/>
    </row>
    <row r="1884" spans="1:9" ht="15" hidden="1" customHeight="1">
      <c r="A1884" s="101">
        <v>7817</v>
      </c>
      <c r="B1884" s="44" t="s">
        <v>1560</v>
      </c>
      <c r="C1884" s="19" t="s">
        <v>1560</v>
      </c>
      <c r="D1884" s="25" t="s">
        <v>33</v>
      </c>
      <c r="E1884" s="70">
        <v>18154.8</v>
      </c>
      <c r="F1884" s="221">
        <v>19425.635999999999</v>
      </c>
      <c r="G1884" s="522"/>
      <c r="H1884" s="526"/>
    </row>
    <row r="1885" spans="1:9" ht="38.25" hidden="1" customHeight="1">
      <c r="A1885" s="101">
        <v>7818</v>
      </c>
      <c r="B1885" s="44" t="s">
        <v>1561</v>
      </c>
      <c r="C1885" s="19" t="s">
        <v>1561</v>
      </c>
      <c r="D1885" s="25" t="s">
        <v>33</v>
      </c>
      <c r="E1885" s="70">
        <v>1404</v>
      </c>
      <c r="F1885" s="221">
        <v>1502.2800000000002</v>
      </c>
      <c r="G1885" s="522"/>
      <c r="H1885" s="526"/>
    </row>
    <row r="1886" spans="1:9" ht="15" hidden="1" customHeight="1">
      <c r="A1886" s="101">
        <v>7819</v>
      </c>
      <c r="B1886" s="44" t="s">
        <v>1562</v>
      </c>
      <c r="C1886" s="19" t="s">
        <v>1562</v>
      </c>
      <c r="D1886" s="25" t="s">
        <v>33</v>
      </c>
      <c r="E1886" s="70">
        <v>853.2</v>
      </c>
      <c r="F1886" s="222">
        <v>1400</v>
      </c>
      <c r="G1886" s="522"/>
      <c r="H1886" s="526"/>
    </row>
    <row r="1887" spans="1:9" ht="15" hidden="1" customHeight="1">
      <c r="A1887" s="101">
        <v>7820</v>
      </c>
      <c r="B1887" s="44" t="s">
        <v>1563</v>
      </c>
      <c r="C1887" s="19" t="s">
        <v>1563</v>
      </c>
      <c r="D1887" s="25" t="s">
        <v>33</v>
      </c>
      <c r="E1887" s="70">
        <v>1188</v>
      </c>
      <c r="F1887" s="221">
        <v>1271.1600000000001</v>
      </c>
      <c r="G1887" s="522"/>
      <c r="H1887" s="526"/>
    </row>
    <row r="1888" spans="1:9" ht="25.5" hidden="1" customHeight="1">
      <c r="A1888" s="101">
        <v>7821</v>
      </c>
      <c r="B1888" s="44" t="s">
        <v>1564</v>
      </c>
      <c r="C1888" s="19" t="s">
        <v>1564</v>
      </c>
      <c r="D1888" s="25" t="s">
        <v>33</v>
      </c>
      <c r="E1888" s="70">
        <v>2109.2399999999998</v>
      </c>
      <c r="F1888" s="222">
        <v>4200</v>
      </c>
      <c r="G1888" s="522"/>
      <c r="H1888" s="526"/>
    </row>
    <row r="1889" spans="1:9" ht="25.5" hidden="1" customHeight="1">
      <c r="A1889" s="101">
        <v>7822</v>
      </c>
      <c r="B1889" s="44" t="s">
        <v>1565</v>
      </c>
      <c r="C1889" s="19" t="s">
        <v>1565</v>
      </c>
      <c r="D1889" s="25" t="s">
        <v>33</v>
      </c>
      <c r="E1889" s="70">
        <v>1171.8</v>
      </c>
      <c r="F1889" s="221">
        <v>1253.826</v>
      </c>
      <c r="G1889" s="522"/>
      <c r="H1889" s="526"/>
    </row>
    <row r="1890" spans="1:9" s="201" customFormat="1" ht="25.5" customHeight="1">
      <c r="A1890" s="185">
        <v>7823</v>
      </c>
      <c r="B1890" s="44" t="s">
        <v>1566</v>
      </c>
      <c r="C1890" s="19" t="s">
        <v>1566</v>
      </c>
      <c r="D1890" s="25" t="s">
        <v>33</v>
      </c>
      <c r="E1890" s="70">
        <v>918</v>
      </c>
      <c r="F1890" s="221">
        <v>982.2600000000001</v>
      </c>
      <c r="G1890" s="522">
        <v>1</v>
      </c>
      <c r="H1890" s="529"/>
      <c r="I1890" s="531"/>
    </row>
    <row r="1891" spans="1:9" ht="25.5" hidden="1" customHeight="1">
      <c r="A1891" s="101">
        <v>7824</v>
      </c>
      <c r="B1891" s="44" t="s">
        <v>1567</v>
      </c>
      <c r="C1891" s="19" t="s">
        <v>1567</v>
      </c>
      <c r="D1891" s="25" t="s">
        <v>33</v>
      </c>
      <c r="E1891" s="70">
        <v>687.96</v>
      </c>
      <c r="F1891" s="222">
        <v>1900</v>
      </c>
      <c r="G1891" s="522"/>
      <c r="H1891" s="526"/>
    </row>
    <row r="1892" spans="1:9" ht="63.75" hidden="1" customHeight="1">
      <c r="A1892" s="101">
        <v>7825</v>
      </c>
      <c r="B1892" s="44" t="s">
        <v>2087</v>
      </c>
      <c r="C1892" s="19" t="s">
        <v>1568</v>
      </c>
      <c r="D1892" s="25" t="s">
        <v>33</v>
      </c>
      <c r="E1892" s="70">
        <v>907.2</v>
      </c>
      <c r="F1892" s="221">
        <v>970.70400000000006</v>
      </c>
      <c r="G1892" s="522"/>
      <c r="H1892" s="526"/>
    </row>
    <row r="1893" spans="1:9" ht="15" hidden="1" customHeight="1">
      <c r="A1893" s="101">
        <v>7826</v>
      </c>
      <c r="B1893" s="44" t="s">
        <v>1569</v>
      </c>
      <c r="C1893" s="19" t="s">
        <v>1569</v>
      </c>
      <c r="D1893" s="25" t="s">
        <v>33</v>
      </c>
      <c r="E1893" s="70">
        <v>2566.08</v>
      </c>
      <c r="F1893" s="221">
        <v>2745.7056000000002</v>
      </c>
      <c r="G1893" s="522"/>
      <c r="H1893" s="526"/>
    </row>
    <row r="1894" spans="1:9" ht="25.5" hidden="1" customHeight="1">
      <c r="A1894" s="101">
        <v>7827</v>
      </c>
      <c r="B1894" s="44" t="s">
        <v>1570</v>
      </c>
      <c r="C1894" s="19" t="s">
        <v>1570</v>
      </c>
      <c r="D1894" s="25" t="s">
        <v>33</v>
      </c>
      <c r="E1894" s="70">
        <v>2376</v>
      </c>
      <c r="F1894" s="221">
        <v>2542.3200000000002</v>
      </c>
      <c r="G1894" s="522"/>
      <c r="H1894" s="526"/>
    </row>
    <row r="1895" spans="1:9" ht="25.5" hidden="1" customHeight="1">
      <c r="A1895" s="101">
        <v>7828</v>
      </c>
      <c r="B1895" s="44" t="s">
        <v>1571</v>
      </c>
      <c r="C1895" s="19" t="s">
        <v>1571</v>
      </c>
      <c r="D1895" s="25" t="s">
        <v>33</v>
      </c>
      <c r="E1895" s="70">
        <v>3149.28</v>
      </c>
      <c r="F1895" s="221">
        <v>3369.7296000000006</v>
      </c>
      <c r="G1895" s="522"/>
      <c r="H1895" s="526"/>
    </row>
    <row r="1896" spans="1:9" s="201" customFormat="1" ht="36.75" customHeight="1">
      <c r="A1896" s="185">
        <v>7829</v>
      </c>
      <c r="B1896" s="44" t="s">
        <v>1572</v>
      </c>
      <c r="C1896" s="19" t="s">
        <v>1572</v>
      </c>
      <c r="D1896" s="25" t="s">
        <v>33</v>
      </c>
      <c r="E1896" s="70">
        <v>1652.4</v>
      </c>
      <c r="F1896" s="222">
        <v>2800</v>
      </c>
      <c r="G1896" s="522">
        <v>1</v>
      </c>
      <c r="H1896" s="529"/>
      <c r="I1896" s="531"/>
    </row>
    <row r="1897" spans="1:9" ht="38.25" hidden="1" customHeight="1">
      <c r="A1897" s="101">
        <v>7830</v>
      </c>
      <c r="B1897" s="44" t="s">
        <v>1573</v>
      </c>
      <c r="C1897" s="19" t="s">
        <v>1573</v>
      </c>
      <c r="D1897" s="25" t="s">
        <v>113</v>
      </c>
      <c r="E1897" s="70">
        <v>691.2</v>
      </c>
      <c r="F1897" s="221">
        <v>739.58400000000006</v>
      </c>
      <c r="G1897" s="522"/>
      <c r="H1897" s="526"/>
    </row>
    <row r="1898" spans="1:9" ht="15" hidden="1" customHeight="1">
      <c r="A1898" s="101">
        <v>7831</v>
      </c>
      <c r="B1898" s="44" t="s">
        <v>1574</v>
      </c>
      <c r="C1898" s="19" t="s">
        <v>1574</v>
      </c>
      <c r="D1898" s="25" t="s">
        <v>33</v>
      </c>
      <c r="E1898" s="70">
        <v>1131.8399999999999</v>
      </c>
      <c r="F1898" s="221">
        <v>1211.0688</v>
      </c>
      <c r="G1898" s="522"/>
      <c r="H1898" s="526"/>
    </row>
    <row r="1899" spans="1:9" ht="25.5" hidden="1" customHeight="1">
      <c r="A1899" s="101">
        <v>7832</v>
      </c>
      <c r="B1899" s="44" t="s">
        <v>1575</v>
      </c>
      <c r="C1899" s="19" t="s">
        <v>1575</v>
      </c>
      <c r="D1899" s="25" t="s">
        <v>33</v>
      </c>
      <c r="E1899" s="70">
        <v>1144.8</v>
      </c>
      <c r="F1899" s="221">
        <v>1224.9359999999999</v>
      </c>
      <c r="G1899" s="522"/>
      <c r="H1899" s="526"/>
    </row>
    <row r="1900" spans="1:9" ht="25.5" hidden="1" customHeight="1">
      <c r="A1900" s="101">
        <v>7833</v>
      </c>
      <c r="B1900" s="44" t="s">
        <v>1576</v>
      </c>
      <c r="C1900" s="19" t="s">
        <v>1576</v>
      </c>
      <c r="D1900" s="25" t="s">
        <v>33</v>
      </c>
      <c r="E1900" s="70">
        <v>1317.6</v>
      </c>
      <c r="F1900" s="221">
        <v>1409.8319999999999</v>
      </c>
      <c r="G1900" s="522"/>
      <c r="H1900" s="526"/>
    </row>
    <row r="1901" spans="1:9" ht="25.5" hidden="1" customHeight="1">
      <c r="A1901" s="101">
        <v>7834</v>
      </c>
      <c r="B1901" s="44" t="s">
        <v>1577</v>
      </c>
      <c r="C1901" s="19" t="s">
        <v>1577</v>
      </c>
      <c r="D1901" s="25" t="s">
        <v>33</v>
      </c>
      <c r="E1901" s="70">
        <v>1771.2</v>
      </c>
      <c r="F1901" s="222">
        <v>2800</v>
      </c>
      <c r="G1901" s="522"/>
      <c r="H1901" s="526"/>
    </row>
    <row r="1902" spans="1:9" ht="25.5" hidden="1" customHeight="1">
      <c r="A1902" s="101">
        <v>7835</v>
      </c>
      <c r="B1902" s="44" t="s">
        <v>1578</v>
      </c>
      <c r="C1902" s="19" t="s">
        <v>1578</v>
      </c>
      <c r="D1902" s="25" t="s">
        <v>33</v>
      </c>
      <c r="E1902" s="70">
        <v>1582.2</v>
      </c>
      <c r="F1902" s="222">
        <v>2900</v>
      </c>
      <c r="G1902" s="522"/>
      <c r="H1902" s="526"/>
    </row>
    <row r="1903" spans="1:9" ht="15" hidden="1" customHeight="1">
      <c r="A1903" s="101">
        <v>7836</v>
      </c>
      <c r="B1903" s="44" t="s">
        <v>1579</v>
      </c>
      <c r="C1903" s="19" t="s">
        <v>1579</v>
      </c>
      <c r="D1903" s="25" t="s">
        <v>33</v>
      </c>
      <c r="E1903" s="70">
        <v>2268</v>
      </c>
      <c r="F1903" s="221">
        <v>2426.7600000000002</v>
      </c>
      <c r="G1903" s="522"/>
      <c r="H1903" s="526"/>
    </row>
    <row r="1904" spans="1:9" ht="15" hidden="1" customHeight="1">
      <c r="A1904" s="101">
        <v>7837</v>
      </c>
      <c r="B1904" s="44" t="s">
        <v>1580</v>
      </c>
      <c r="C1904" s="19" t="s">
        <v>1580</v>
      </c>
      <c r="D1904" s="25" t="s">
        <v>33</v>
      </c>
      <c r="E1904" s="70">
        <v>1058.4000000000001</v>
      </c>
      <c r="F1904" s="221">
        <v>1132.4880000000001</v>
      </c>
      <c r="G1904" s="522"/>
      <c r="H1904" s="526"/>
    </row>
    <row r="1905" spans="1:8" ht="25.5" hidden="1" customHeight="1">
      <c r="A1905" s="101">
        <v>7838</v>
      </c>
      <c r="B1905" s="44" t="s">
        <v>1581</v>
      </c>
      <c r="C1905" s="19" t="s">
        <v>1581</v>
      </c>
      <c r="D1905" s="25" t="s">
        <v>33</v>
      </c>
      <c r="E1905" s="70">
        <v>2700</v>
      </c>
      <c r="F1905" s="221">
        <v>2889</v>
      </c>
      <c r="G1905" s="522"/>
      <c r="H1905" s="526"/>
    </row>
    <row r="1906" spans="1:8" ht="25.5" hidden="1" customHeight="1">
      <c r="A1906" s="101">
        <v>7839</v>
      </c>
      <c r="B1906" s="44" t="s">
        <v>1582</v>
      </c>
      <c r="C1906" s="19" t="s">
        <v>1582</v>
      </c>
      <c r="D1906" s="25" t="s">
        <v>33</v>
      </c>
      <c r="E1906" s="70">
        <v>1296</v>
      </c>
      <c r="F1906" s="221">
        <v>1386.72</v>
      </c>
      <c r="G1906" s="522"/>
      <c r="H1906" s="526"/>
    </row>
    <row r="1907" spans="1:8" ht="15" hidden="1" customHeight="1">
      <c r="A1907" s="101">
        <v>7840</v>
      </c>
      <c r="B1907" s="44" t="s">
        <v>1583</v>
      </c>
      <c r="C1907" s="19" t="s">
        <v>1583</v>
      </c>
      <c r="D1907" s="25" t="s">
        <v>6</v>
      </c>
      <c r="E1907" s="70">
        <v>2808</v>
      </c>
      <c r="F1907" s="221">
        <v>3004.5600000000004</v>
      </c>
      <c r="G1907" s="522"/>
      <c r="H1907" s="526"/>
    </row>
    <row r="1908" spans="1:8" ht="25.5" hidden="1" customHeight="1">
      <c r="A1908" s="101">
        <v>7841</v>
      </c>
      <c r="B1908" s="44" t="s">
        <v>1584</v>
      </c>
      <c r="C1908" s="19" t="s">
        <v>1584</v>
      </c>
      <c r="D1908" s="25" t="s">
        <v>33</v>
      </c>
      <c r="E1908" s="70">
        <v>2052</v>
      </c>
      <c r="F1908" s="221">
        <v>2195.6400000000003</v>
      </c>
      <c r="G1908" s="522"/>
      <c r="H1908" s="526"/>
    </row>
    <row r="1909" spans="1:8" ht="15" hidden="1" customHeight="1">
      <c r="A1909" s="101">
        <v>7842</v>
      </c>
      <c r="B1909" s="44" t="s">
        <v>1585</v>
      </c>
      <c r="C1909" s="19" t="s">
        <v>1585</v>
      </c>
      <c r="D1909" s="25" t="s">
        <v>33</v>
      </c>
      <c r="E1909" s="70">
        <v>7776</v>
      </c>
      <c r="F1909" s="222">
        <v>14000</v>
      </c>
      <c r="G1909" s="522"/>
      <c r="H1909" s="526"/>
    </row>
    <row r="1910" spans="1:8" ht="25.5" hidden="1" customHeight="1">
      <c r="A1910" s="101">
        <v>7843</v>
      </c>
      <c r="B1910" s="44" t="s">
        <v>1586</v>
      </c>
      <c r="C1910" s="19" t="s">
        <v>1586</v>
      </c>
      <c r="D1910" s="25" t="s">
        <v>113</v>
      </c>
      <c r="E1910" s="70">
        <v>1382.4</v>
      </c>
      <c r="F1910" s="221">
        <v>1479.1680000000001</v>
      </c>
      <c r="G1910" s="522"/>
      <c r="H1910" s="526"/>
    </row>
    <row r="1911" spans="1:8" ht="15" hidden="1" customHeight="1">
      <c r="A1911" s="101">
        <v>7844</v>
      </c>
      <c r="B1911" s="44" t="s">
        <v>1587</v>
      </c>
      <c r="C1911" s="19" t="s">
        <v>1587</v>
      </c>
      <c r="D1911" s="25" t="s">
        <v>6</v>
      </c>
      <c r="E1911" s="70">
        <v>6804</v>
      </c>
      <c r="F1911" s="221">
        <v>7280.2800000000007</v>
      </c>
      <c r="G1911" s="522"/>
      <c r="H1911" s="526"/>
    </row>
    <row r="1912" spans="1:8" ht="15" hidden="1" customHeight="1">
      <c r="A1912" s="101">
        <v>7845</v>
      </c>
      <c r="B1912" s="44" t="s">
        <v>1588</v>
      </c>
      <c r="C1912" s="19" t="s">
        <v>1588</v>
      </c>
      <c r="D1912" s="25" t="s">
        <v>6</v>
      </c>
      <c r="E1912" s="70">
        <v>1749.6</v>
      </c>
      <c r="F1912" s="221">
        <v>1872.0720000000001</v>
      </c>
      <c r="G1912" s="522"/>
      <c r="H1912" s="526"/>
    </row>
    <row r="1913" spans="1:8" ht="15" hidden="1" customHeight="1">
      <c r="A1913" s="101">
        <v>7846</v>
      </c>
      <c r="B1913" s="44" t="s">
        <v>1589</v>
      </c>
      <c r="C1913" s="19" t="s">
        <v>1589</v>
      </c>
      <c r="D1913" s="25" t="s">
        <v>6</v>
      </c>
      <c r="E1913" s="70">
        <v>4298.3999999999996</v>
      </c>
      <c r="F1913" s="221">
        <v>4599.2879999999996</v>
      </c>
      <c r="G1913" s="522"/>
      <c r="H1913" s="526"/>
    </row>
    <row r="1914" spans="1:8" ht="15" hidden="1" customHeight="1">
      <c r="A1914" s="101">
        <v>7847</v>
      </c>
      <c r="B1914" s="44" t="s">
        <v>1590</v>
      </c>
      <c r="C1914" s="19" t="s">
        <v>1590</v>
      </c>
      <c r="D1914" s="25" t="s">
        <v>33</v>
      </c>
      <c r="E1914" s="70">
        <v>5184</v>
      </c>
      <c r="F1914" s="221">
        <v>5546.88</v>
      </c>
      <c r="G1914" s="522"/>
      <c r="H1914" s="526"/>
    </row>
    <row r="1915" spans="1:8" ht="15" hidden="1" customHeight="1">
      <c r="A1915" s="101">
        <v>7848</v>
      </c>
      <c r="B1915" s="44" t="s">
        <v>1591</v>
      </c>
      <c r="C1915" s="19" t="s">
        <v>1591</v>
      </c>
      <c r="D1915" s="25" t="s">
        <v>33</v>
      </c>
      <c r="E1915" s="70">
        <v>210600</v>
      </c>
      <c r="F1915" s="222">
        <v>365000</v>
      </c>
      <c r="G1915" s="522"/>
      <c r="H1915" s="526"/>
    </row>
    <row r="1916" spans="1:8" ht="25.5" hidden="1" customHeight="1">
      <c r="A1916" s="101">
        <v>7849</v>
      </c>
      <c r="B1916" s="44" t="s">
        <v>1592</v>
      </c>
      <c r="C1916" s="19" t="s">
        <v>1592</v>
      </c>
      <c r="D1916" s="25" t="s">
        <v>33</v>
      </c>
      <c r="E1916" s="70">
        <v>4640.76</v>
      </c>
      <c r="F1916" s="221">
        <v>4965.6132000000007</v>
      </c>
      <c r="G1916" s="522"/>
      <c r="H1916" s="526"/>
    </row>
    <row r="1917" spans="1:8" ht="15" hidden="1" customHeight="1">
      <c r="A1917" s="101">
        <v>7850</v>
      </c>
      <c r="B1917" s="44" t="s">
        <v>1593</v>
      </c>
      <c r="C1917" s="19" t="s">
        <v>1593</v>
      </c>
      <c r="D1917" s="25" t="s">
        <v>33</v>
      </c>
      <c r="E1917" s="70">
        <v>840.24</v>
      </c>
      <c r="F1917" s="221">
        <v>899.05680000000007</v>
      </c>
      <c r="G1917" s="522"/>
      <c r="H1917" s="526"/>
    </row>
    <row r="1918" spans="1:8" ht="15" hidden="1" customHeight="1">
      <c r="A1918" s="101">
        <v>7851</v>
      </c>
      <c r="B1918" s="44" t="s">
        <v>1594</v>
      </c>
      <c r="C1918" s="19" t="s">
        <v>1594</v>
      </c>
      <c r="D1918" s="25" t="s">
        <v>33</v>
      </c>
      <c r="E1918" s="70">
        <v>36612</v>
      </c>
      <c r="F1918" s="221">
        <v>39174.840000000004</v>
      </c>
      <c r="G1918" s="522"/>
      <c r="H1918" s="526"/>
    </row>
    <row r="1919" spans="1:8" ht="25.5" hidden="1" customHeight="1">
      <c r="A1919" s="101">
        <v>7852</v>
      </c>
      <c r="B1919" s="44" t="s">
        <v>1595</v>
      </c>
      <c r="C1919" s="19" t="s">
        <v>1595</v>
      </c>
      <c r="D1919" s="25" t="s">
        <v>33</v>
      </c>
      <c r="E1919" s="70">
        <v>3996</v>
      </c>
      <c r="F1919" s="221">
        <v>4275.72</v>
      </c>
      <c r="G1919" s="522"/>
      <c r="H1919" s="526"/>
    </row>
    <row r="1920" spans="1:8" ht="38.25" hidden="1" customHeight="1">
      <c r="A1920" s="101">
        <v>7853</v>
      </c>
      <c r="B1920" s="44" t="s">
        <v>1596</v>
      </c>
      <c r="C1920" s="19" t="s">
        <v>1596</v>
      </c>
      <c r="D1920" s="25" t="s">
        <v>33</v>
      </c>
      <c r="E1920" s="70">
        <v>2986.2</v>
      </c>
      <c r="F1920" s="221">
        <v>3195.2339999999999</v>
      </c>
      <c r="G1920" s="522"/>
      <c r="H1920" s="526"/>
    </row>
    <row r="1921" spans="1:8" ht="38.25" hidden="1" customHeight="1">
      <c r="A1921" s="101">
        <v>7854</v>
      </c>
      <c r="B1921" s="44" t="s">
        <v>1597</v>
      </c>
      <c r="C1921" s="19" t="s">
        <v>1597</v>
      </c>
      <c r="D1921" s="25" t="s">
        <v>33</v>
      </c>
      <c r="E1921" s="70">
        <v>2916</v>
      </c>
      <c r="F1921" s="221">
        <v>3120.1200000000003</v>
      </c>
      <c r="G1921" s="522"/>
      <c r="H1921" s="526"/>
    </row>
    <row r="1922" spans="1:8" ht="38.25" hidden="1" customHeight="1">
      <c r="A1922" s="101">
        <v>7855</v>
      </c>
      <c r="B1922" s="44" t="s">
        <v>1598</v>
      </c>
      <c r="C1922" s="19" t="s">
        <v>1598</v>
      </c>
      <c r="D1922" s="25" t="s">
        <v>33</v>
      </c>
      <c r="E1922" s="70">
        <v>2916</v>
      </c>
      <c r="F1922" s="221">
        <v>3120.1200000000003</v>
      </c>
      <c r="G1922" s="522"/>
      <c r="H1922" s="526"/>
    </row>
    <row r="1923" spans="1:8" ht="38.25" hidden="1" customHeight="1">
      <c r="A1923" s="101">
        <v>7856</v>
      </c>
      <c r="B1923" s="44" t="s">
        <v>1599</v>
      </c>
      <c r="C1923" s="19" t="s">
        <v>1599</v>
      </c>
      <c r="D1923" s="25" t="s">
        <v>33</v>
      </c>
      <c r="E1923" s="70">
        <v>1043.28</v>
      </c>
      <c r="F1923" s="222">
        <v>1200</v>
      </c>
      <c r="G1923" s="522"/>
      <c r="H1923" s="526"/>
    </row>
    <row r="1924" spans="1:8" ht="15" hidden="1" customHeight="1">
      <c r="A1924" s="101">
        <v>7857</v>
      </c>
      <c r="B1924" s="44" t="s">
        <v>1600</v>
      </c>
      <c r="C1924" s="19" t="s">
        <v>1600</v>
      </c>
      <c r="D1924" s="25" t="s">
        <v>33</v>
      </c>
      <c r="E1924" s="70">
        <v>34992</v>
      </c>
      <c r="F1924" s="221">
        <v>37441.440000000002</v>
      </c>
      <c r="G1924" s="522"/>
      <c r="H1924" s="526"/>
    </row>
    <row r="1925" spans="1:8" ht="25.5" hidden="1" customHeight="1">
      <c r="A1925" s="101">
        <v>7858</v>
      </c>
      <c r="B1925" s="44" t="s">
        <v>1601</v>
      </c>
      <c r="C1925" s="19" t="s">
        <v>1601</v>
      </c>
      <c r="D1925" s="25" t="s">
        <v>33</v>
      </c>
      <c r="E1925" s="70">
        <v>16848</v>
      </c>
      <c r="F1925" s="221">
        <v>18027.36</v>
      </c>
      <c r="G1925" s="522"/>
      <c r="H1925" s="526"/>
    </row>
    <row r="1926" spans="1:8" ht="25.5" hidden="1" customHeight="1">
      <c r="A1926" s="101">
        <v>7859</v>
      </c>
      <c r="B1926" s="44" t="s">
        <v>1602</v>
      </c>
      <c r="C1926" s="19" t="s">
        <v>1602</v>
      </c>
      <c r="D1926" s="25" t="s">
        <v>33</v>
      </c>
      <c r="E1926" s="70">
        <v>63061.2</v>
      </c>
      <c r="F1926" s="221">
        <v>67475.483999999997</v>
      </c>
      <c r="G1926" s="522"/>
      <c r="H1926" s="526"/>
    </row>
    <row r="1927" spans="1:8" ht="15" hidden="1" customHeight="1">
      <c r="A1927" s="101">
        <v>7860</v>
      </c>
      <c r="B1927" s="44" t="s">
        <v>1603</v>
      </c>
      <c r="C1927" s="19" t="s">
        <v>1603</v>
      </c>
      <c r="D1927" s="25" t="s">
        <v>33</v>
      </c>
      <c r="E1927" s="70">
        <v>5346</v>
      </c>
      <c r="F1927" s="222">
        <v>5200</v>
      </c>
      <c r="G1927" s="522"/>
      <c r="H1927" s="526"/>
    </row>
    <row r="1928" spans="1:8" ht="15" hidden="1" customHeight="1">
      <c r="A1928" s="101">
        <v>7861</v>
      </c>
      <c r="B1928" s="44" t="s">
        <v>1604</v>
      </c>
      <c r="C1928" s="19" t="s">
        <v>1604</v>
      </c>
      <c r="D1928" s="25" t="s">
        <v>1605</v>
      </c>
      <c r="E1928" s="70">
        <v>1058.4000000000001</v>
      </c>
      <c r="F1928" s="221">
        <v>1132.4880000000001</v>
      </c>
      <c r="G1928" s="522"/>
      <c r="H1928" s="526"/>
    </row>
    <row r="1929" spans="1:8" ht="15" hidden="1" customHeight="1">
      <c r="A1929" s="101">
        <v>7862</v>
      </c>
      <c r="B1929" s="44" t="s">
        <v>1606</v>
      </c>
      <c r="C1929" s="19" t="s">
        <v>1606</v>
      </c>
      <c r="D1929" s="25" t="s">
        <v>1605</v>
      </c>
      <c r="E1929" s="70">
        <v>3.024</v>
      </c>
      <c r="F1929" s="221">
        <v>3.2356800000000003</v>
      </c>
      <c r="G1929" s="522"/>
      <c r="H1929" s="526"/>
    </row>
    <row r="1930" spans="1:8" ht="25.5" hidden="1" customHeight="1">
      <c r="A1930" s="101">
        <v>7863</v>
      </c>
      <c r="B1930" s="44" t="s">
        <v>1607</v>
      </c>
      <c r="C1930" s="19" t="s">
        <v>1607</v>
      </c>
      <c r="D1930" s="25" t="s">
        <v>1116</v>
      </c>
      <c r="E1930" s="70">
        <v>3.024</v>
      </c>
      <c r="F1930" s="221">
        <v>3.2356800000000003</v>
      </c>
      <c r="G1930" s="522"/>
      <c r="H1930" s="526"/>
    </row>
    <row r="1931" spans="1:8" ht="15" hidden="1" customHeight="1">
      <c r="A1931" s="101">
        <v>7864</v>
      </c>
      <c r="B1931" s="44" t="s">
        <v>1608</v>
      </c>
      <c r="C1931" s="19" t="s">
        <v>1608</v>
      </c>
      <c r="D1931" s="25" t="s">
        <v>9</v>
      </c>
      <c r="E1931" s="70">
        <v>22.68</v>
      </c>
      <c r="F1931" s="221">
        <v>24.267600000000002</v>
      </c>
      <c r="G1931" s="522"/>
      <c r="H1931" s="526"/>
    </row>
    <row r="1932" spans="1:8" ht="15" hidden="1" customHeight="1">
      <c r="A1932" s="101">
        <v>7865</v>
      </c>
      <c r="B1932" s="44" t="s">
        <v>1609</v>
      </c>
      <c r="C1932" s="19" t="s">
        <v>1609</v>
      </c>
      <c r="D1932" s="25" t="s">
        <v>33</v>
      </c>
      <c r="E1932" s="70">
        <v>1026</v>
      </c>
      <c r="F1932" s="221">
        <v>1097.8200000000002</v>
      </c>
      <c r="G1932" s="522"/>
      <c r="H1932" s="526"/>
    </row>
    <row r="1933" spans="1:8" ht="15" hidden="1" customHeight="1">
      <c r="A1933" s="101">
        <v>7866</v>
      </c>
      <c r="B1933" s="44" t="s">
        <v>1610</v>
      </c>
      <c r="C1933" s="19" t="s">
        <v>1610</v>
      </c>
      <c r="D1933" s="25" t="s">
        <v>4</v>
      </c>
      <c r="E1933" s="70">
        <v>702</v>
      </c>
      <c r="F1933" s="221">
        <v>751.1400000000001</v>
      </c>
      <c r="G1933" s="522"/>
      <c r="H1933" s="526"/>
    </row>
    <row r="1934" spans="1:8" ht="15" hidden="1" customHeight="1">
      <c r="A1934" s="101">
        <v>7867</v>
      </c>
      <c r="B1934" s="44" t="s">
        <v>1611</v>
      </c>
      <c r="C1934" s="19" t="s">
        <v>1611</v>
      </c>
      <c r="D1934" s="25" t="s">
        <v>4</v>
      </c>
      <c r="E1934" s="70">
        <v>1399.68</v>
      </c>
      <c r="F1934" s="221">
        <v>1497.6576000000002</v>
      </c>
      <c r="G1934" s="522"/>
      <c r="H1934" s="526"/>
    </row>
    <row r="1935" spans="1:8" ht="15" hidden="1" customHeight="1">
      <c r="A1935" s="101">
        <v>7868</v>
      </c>
      <c r="B1935" s="44" t="s">
        <v>1612</v>
      </c>
      <c r="C1935" s="19" t="s">
        <v>1612</v>
      </c>
      <c r="D1935" s="25" t="s">
        <v>4</v>
      </c>
      <c r="E1935" s="70">
        <v>1399.68</v>
      </c>
      <c r="F1935" s="221">
        <v>1497.6576000000002</v>
      </c>
      <c r="G1935" s="522"/>
      <c r="H1935" s="526"/>
    </row>
    <row r="1936" spans="1:8" ht="15" hidden="1" customHeight="1">
      <c r="A1936" s="101">
        <v>7869</v>
      </c>
      <c r="B1936" s="44" t="s">
        <v>1613</v>
      </c>
      <c r="C1936" s="19" t="s">
        <v>1613</v>
      </c>
      <c r="D1936" s="25" t="s">
        <v>27</v>
      </c>
      <c r="E1936" s="70">
        <v>991.44</v>
      </c>
      <c r="F1936" s="221">
        <v>1060.8408000000002</v>
      </c>
      <c r="G1936" s="522"/>
      <c r="H1936" s="526"/>
    </row>
    <row r="1937" spans="1:8" ht="15" hidden="1" customHeight="1">
      <c r="A1937" s="101">
        <v>7870</v>
      </c>
      <c r="B1937" s="44" t="s">
        <v>1614</v>
      </c>
      <c r="C1937" s="19" t="s">
        <v>1614</v>
      </c>
      <c r="D1937" s="25" t="s">
        <v>27</v>
      </c>
      <c r="E1937" s="70">
        <v>758.16</v>
      </c>
      <c r="F1937" s="221">
        <v>811.23120000000006</v>
      </c>
      <c r="G1937" s="522"/>
      <c r="H1937" s="526"/>
    </row>
    <row r="1938" spans="1:8" ht="15" hidden="1" customHeight="1">
      <c r="A1938" s="101">
        <v>7871</v>
      </c>
      <c r="B1938" s="44" t="s">
        <v>1615</v>
      </c>
      <c r="C1938" s="19" t="s">
        <v>1615</v>
      </c>
      <c r="D1938" s="25" t="s">
        <v>9</v>
      </c>
      <c r="E1938" s="70">
        <v>42.12</v>
      </c>
      <c r="F1938" s="221">
        <v>45.068399999999997</v>
      </c>
      <c r="G1938" s="522"/>
      <c r="H1938" s="526"/>
    </row>
    <row r="1939" spans="1:8" ht="15" hidden="1" customHeight="1">
      <c r="A1939" s="101">
        <v>7872</v>
      </c>
      <c r="B1939" s="44" t="s">
        <v>1616</v>
      </c>
      <c r="C1939" s="19" t="s">
        <v>1616</v>
      </c>
      <c r="D1939" s="25" t="s">
        <v>9</v>
      </c>
      <c r="E1939" s="70">
        <v>42.12</v>
      </c>
      <c r="F1939" s="221">
        <v>45.068399999999997</v>
      </c>
      <c r="G1939" s="522"/>
      <c r="H1939" s="526"/>
    </row>
    <row r="1940" spans="1:8" ht="15" hidden="1" customHeight="1">
      <c r="A1940" s="101">
        <v>7873</v>
      </c>
      <c r="B1940" s="44" t="s">
        <v>1617</v>
      </c>
      <c r="C1940" s="19" t="s">
        <v>1617</v>
      </c>
      <c r="D1940" s="25" t="s">
        <v>9</v>
      </c>
      <c r="E1940" s="70">
        <v>17.28</v>
      </c>
      <c r="F1940" s="221">
        <v>18.489600000000003</v>
      </c>
      <c r="G1940" s="522"/>
      <c r="H1940" s="526"/>
    </row>
    <row r="1941" spans="1:8" ht="15" hidden="1" customHeight="1">
      <c r="A1941" s="101">
        <v>7874</v>
      </c>
      <c r="B1941" s="44" t="s">
        <v>1618</v>
      </c>
      <c r="C1941" s="19" t="s">
        <v>1618</v>
      </c>
      <c r="D1941" s="25" t="s">
        <v>27</v>
      </c>
      <c r="E1941" s="70">
        <v>9979.2000000000007</v>
      </c>
      <c r="F1941" s="221">
        <v>10677.744000000001</v>
      </c>
      <c r="G1941" s="522"/>
      <c r="H1941" s="526"/>
    </row>
    <row r="1942" spans="1:8" ht="15" hidden="1" customHeight="1">
      <c r="A1942" s="101">
        <v>7875</v>
      </c>
      <c r="B1942" s="44" t="s">
        <v>1619</v>
      </c>
      <c r="C1942" s="19" t="s">
        <v>1619</v>
      </c>
      <c r="D1942" s="25" t="s">
        <v>27</v>
      </c>
      <c r="E1942" s="70">
        <v>34560</v>
      </c>
      <c r="F1942" s="221">
        <v>36979.200000000004</v>
      </c>
      <c r="G1942" s="522"/>
      <c r="H1942" s="526"/>
    </row>
    <row r="1943" spans="1:8" ht="15" hidden="1" customHeight="1">
      <c r="A1943" s="101">
        <v>7876</v>
      </c>
      <c r="B1943" s="44" t="s">
        <v>1620</v>
      </c>
      <c r="C1943" s="19" t="s">
        <v>1620</v>
      </c>
      <c r="D1943" s="25" t="s">
        <v>27</v>
      </c>
      <c r="E1943" s="70">
        <v>79704</v>
      </c>
      <c r="F1943" s="221">
        <v>85283.28</v>
      </c>
      <c r="G1943" s="522"/>
      <c r="H1943" s="526"/>
    </row>
    <row r="1944" spans="1:8" ht="15" hidden="1" customHeight="1">
      <c r="A1944" s="101">
        <v>7877</v>
      </c>
      <c r="B1944" s="44" t="s">
        <v>1621</v>
      </c>
      <c r="C1944" s="19" t="s">
        <v>1621</v>
      </c>
      <c r="D1944" s="25" t="s">
        <v>27</v>
      </c>
      <c r="E1944" s="70">
        <v>31320</v>
      </c>
      <c r="F1944" s="221">
        <v>33512.400000000001</v>
      </c>
      <c r="G1944" s="522"/>
      <c r="H1944" s="526"/>
    </row>
    <row r="1945" spans="1:8" ht="25.5" hidden="1" customHeight="1">
      <c r="A1945" s="101">
        <v>7878</v>
      </c>
      <c r="B1945" s="44" t="s">
        <v>1622</v>
      </c>
      <c r="C1945" s="19" t="s">
        <v>1622</v>
      </c>
      <c r="D1945" s="25" t="s">
        <v>27</v>
      </c>
      <c r="E1945" s="70">
        <v>1620</v>
      </c>
      <c r="F1945" s="221">
        <v>1733.4</v>
      </c>
      <c r="G1945" s="522"/>
      <c r="H1945" s="526"/>
    </row>
    <row r="1946" spans="1:8" ht="15" hidden="1" customHeight="1">
      <c r="A1946" s="101">
        <v>7879</v>
      </c>
      <c r="B1946" s="44" t="s">
        <v>1623</v>
      </c>
      <c r="C1946" s="19" t="s">
        <v>1623</v>
      </c>
      <c r="D1946" s="25" t="s">
        <v>27</v>
      </c>
      <c r="E1946" s="70">
        <v>4860</v>
      </c>
      <c r="F1946" s="221">
        <v>5200.2000000000007</v>
      </c>
      <c r="G1946" s="522"/>
      <c r="H1946" s="526"/>
    </row>
    <row r="1947" spans="1:8" ht="25.5" hidden="1" customHeight="1">
      <c r="A1947" s="101">
        <v>7880</v>
      </c>
      <c r="B1947" s="44" t="s">
        <v>1624</v>
      </c>
      <c r="C1947" s="19" t="s">
        <v>1624</v>
      </c>
      <c r="D1947" s="25" t="s">
        <v>27</v>
      </c>
      <c r="E1947" s="70">
        <v>2566.08</v>
      </c>
      <c r="F1947" s="221">
        <v>2745.7056000000002</v>
      </c>
      <c r="G1947" s="522"/>
      <c r="H1947" s="526"/>
    </row>
    <row r="1948" spans="1:8" ht="15" hidden="1" customHeight="1">
      <c r="A1948" s="101">
        <v>7881</v>
      </c>
      <c r="B1948" s="44" t="s">
        <v>1625</v>
      </c>
      <c r="C1948" s="19" t="s">
        <v>1625</v>
      </c>
      <c r="D1948" s="25" t="s">
        <v>6</v>
      </c>
      <c r="E1948" s="70">
        <v>41817.599999999999</v>
      </c>
      <c r="F1948" s="221">
        <v>44744.832000000002</v>
      </c>
      <c r="G1948" s="522"/>
      <c r="H1948" s="526"/>
    </row>
    <row r="1949" spans="1:8" ht="15" hidden="1" customHeight="1">
      <c r="A1949" s="101">
        <v>7882</v>
      </c>
      <c r="B1949" s="44" t="s">
        <v>1626</v>
      </c>
      <c r="C1949" s="19" t="s">
        <v>1626</v>
      </c>
      <c r="D1949" s="25" t="s">
        <v>6</v>
      </c>
      <c r="E1949" s="70">
        <v>22680</v>
      </c>
      <c r="F1949" s="221">
        <v>24267.600000000002</v>
      </c>
      <c r="G1949" s="522"/>
      <c r="H1949" s="526"/>
    </row>
    <row r="1950" spans="1:8" ht="15" hidden="1" customHeight="1">
      <c r="A1950" s="101">
        <v>7883</v>
      </c>
      <c r="B1950" s="44" t="s">
        <v>1627</v>
      </c>
      <c r="C1950" s="19" t="s">
        <v>1627</v>
      </c>
      <c r="D1950" s="25" t="s">
        <v>6</v>
      </c>
      <c r="E1950" s="70">
        <v>22680</v>
      </c>
      <c r="F1950" s="221">
        <v>24267.600000000002</v>
      </c>
      <c r="G1950" s="522"/>
      <c r="H1950" s="526"/>
    </row>
    <row r="1951" spans="1:8" ht="25.5" hidden="1" customHeight="1">
      <c r="A1951" s="101">
        <v>7884</v>
      </c>
      <c r="B1951" s="44" t="s">
        <v>1628</v>
      </c>
      <c r="C1951" s="19" t="s">
        <v>1628</v>
      </c>
      <c r="D1951" s="25" t="s">
        <v>6</v>
      </c>
      <c r="E1951" s="70">
        <v>2613.6</v>
      </c>
      <c r="F1951" s="221">
        <v>2796.5520000000001</v>
      </c>
      <c r="G1951" s="522"/>
      <c r="H1951" s="526"/>
    </row>
    <row r="1952" spans="1:8" ht="15" hidden="1" customHeight="1">
      <c r="A1952" s="101">
        <v>7885</v>
      </c>
      <c r="B1952" s="44" t="s">
        <v>1629</v>
      </c>
      <c r="C1952" s="19"/>
      <c r="D1952" s="25" t="s">
        <v>33</v>
      </c>
      <c r="E1952" s="70">
        <v>1220.4000000000001</v>
      </c>
      <c r="F1952" s="221">
        <v>1305.8280000000002</v>
      </c>
      <c r="G1952" s="522"/>
      <c r="H1952" s="526"/>
    </row>
    <row r="1953" spans="1:9" ht="15" hidden="1" customHeight="1">
      <c r="A1953" s="101">
        <v>7886</v>
      </c>
      <c r="B1953" s="44" t="s">
        <v>1630</v>
      </c>
      <c r="C1953" s="19" t="s">
        <v>1630</v>
      </c>
      <c r="D1953" s="25" t="s">
        <v>33</v>
      </c>
      <c r="E1953" s="70">
        <v>3132</v>
      </c>
      <c r="F1953" s="221">
        <v>3351.2400000000002</v>
      </c>
      <c r="G1953" s="522"/>
      <c r="H1953" s="526"/>
    </row>
    <row r="1954" spans="1:9" ht="15" hidden="1" customHeight="1">
      <c r="A1954" s="101">
        <v>7887</v>
      </c>
      <c r="B1954" s="122" t="s">
        <v>1631</v>
      </c>
      <c r="C1954" s="19" t="s">
        <v>1631</v>
      </c>
      <c r="D1954" s="41" t="s">
        <v>165</v>
      </c>
      <c r="E1954" s="70">
        <v>25660.799999999999</v>
      </c>
      <c r="F1954" s="221">
        <v>27457.056</v>
      </c>
      <c r="G1954" s="522"/>
      <c r="H1954" s="526"/>
    </row>
    <row r="1955" spans="1:9" ht="25.5" hidden="1" customHeight="1">
      <c r="A1955" s="101">
        <v>7888</v>
      </c>
      <c r="B1955" s="44" t="s">
        <v>1632</v>
      </c>
      <c r="C1955" s="19" t="s">
        <v>1632</v>
      </c>
      <c r="D1955" s="25" t="s">
        <v>34</v>
      </c>
      <c r="E1955" s="78">
        <v>12409.2</v>
      </c>
      <c r="F1955" s="221">
        <v>13277.844000000001</v>
      </c>
      <c r="G1955" s="522"/>
      <c r="H1955" s="526"/>
    </row>
    <row r="1956" spans="1:9" ht="25.5" hidden="1" customHeight="1">
      <c r="A1956" s="101">
        <v>7889</v>
      </c>
      <c r="B1956" s="44" t="s">
        <v>1633</v>
      </c>
      <c r="C1956" s="19" t="s">
        <v>1633</v>
      </c>
      <c r="D1956" s="25" t="s">
        <v>4</v>
      </c>
      <c r="E1956" s="78">
        <v>10260</v>
      </c>
      <c r="F1956" s="221">
        <v>10978.2</v>
      </c>
      <c r="G1956" s="522"/>
      <c r="H1956" s="526"/>
    </row>
    <row r="1957" spans="1:9" ht="15" hidden="1" customHeight="1">
      <c r="A1957" s="101">
        <v>7890</v>
      </c>
      <c r="B1957" s="44" t="s">
        <v>1634</v>
      </c>
      <c r="C1957" s="19" t="s">
        <v>1634</v>
      </c>
      <c r="D1957" s="25" t="s">
        <v>4</v>
      </c>
      <c r="E1957" s="78">
        <v>21859.200000000001</v>
      </c>
      <c r="F1957" s="221">
        <v>23389.344000000001</v>
      </c>
      <c r="G1957" s="522"/>
      <c r="H1957" s="526"/>
    </row>
    <row r="1958" spans="1:9" ht="25.5" hidden="1" customHeight="1">
      <c r="A1958" s="101">
        <v>7891</v>
      </c>
      <c r="B1958" s="44" t="s">
        <v>1635</v>
      </c>
      <c r="C1958" s="19" t="s">
        <v>1635</v>
      </c>
      <c r="D1958" s="25" t="s">
        <v>23</v>
      </c>
      <c r="E1958" s="78">
        <v>25488</v>
      </c>
      <c r="F1958" s="221">
        <v>27272.16</v>
      </c>
      <c r="G1958" s="522"/>
      <c r="H1958" s="526"/>
    </row>
    <row r="1959" spans="1:9" s="201" customFormat="1" ht="49.5" customHeight="1">
      <c r="A1959" s="202">
        <v>7892</v>
      </c>
      <c r="B1959" s="497" t="s">
        <v>1636</v>
      </c>
      <c r="C1959" s="493"/>
      <c r="D1959" s="494"/>
      <c r="E1959" s="495"/>
      <c r="F1959" s="496">
        <v>0</v>
      </c>
      <c r="G1959" s="522"/>
      <c r="H1959" s="529"/>
      <c r="I1959" s="531"/>
    </row>
    <row r="1960" spans="1:9" s="201" customFormat="1" ht="25.5" customHeight="1">
      <c r="A1960" s="185">
        <v>7893</v>
      </c>
      <c r="B1960" s="44" t="s">
        <v>1637</v>
      </c>
      <c r="C1960" s="18" t="s">
        <v>1637</v>
      </c>
      <c r="D1960" s="25" t="s">
        <v>9</v>
      </c>
      <c r="E1960" s="73">
        <v>1371.6</v>
      </c>
      <c r="F1960" s="221">
        <v>1467.6120000000001</v>
      </c>
      <c r="G1960" s="522">
        <v>500</v>
      </c>
      <c r="H1960" s="529"/>
      <c r="I1960" s="531"/>
    </row>
    <row r="1961" spans="1:9" ht="15" hidden="1" customHeight="1">
      <c r="A1961" s="101">
        <v>7894</v>
      </c>
      <c r="B1961" s="44" t="s">
        <v>1638</v>
      </c>
      <c r="C1961" s="18" t="s">
        <v>1638</v>
      </c>
      <c r="D1961" s="25" t="s">
        <v>9</v>
      </c>
      <c r="E1961" s="73">
        <v>1047.5999999999999</v>
      </c>
      <c r="F1961" s="221">
        <v>1120.932</v>
      </c>
      <c r="G1961" s="522"/>
      <c r="H1961" s="526"/>
    </row>
    <row r="1962" spans="1:9" ht="38.25" hidden="1" customHeight="1">
      <c r="A1962" s="101">
        <v>7895</v>
      </c>
      <c r="B1962" s="44" t="s">
        <v>1639</v>
      </c>
      <c r="C1962" s="18" t="s">
        <v>1639</v>
      </c>
      <c r="D1962" s="25" t="s">
        <v>113</v>
      </c>
      <c r="E1962" s="73">
        <v>6480</v>
      </c>
      <c r="F1962" s="221">
        <v>6933.6</v>
      </c>
      <c r="G1962" s="522"/>
      <c r="H1962" s="526"/>
    </row>
    <row r="1963" spans="1:9" ht="15" hidden="1" customHeight="1">
      <c r="A1963" s="101">
        <v>7896</v>
      </c>
      <c r="B1963" s="44" t="s">
        <v>1640</v>
      </c>
      <c r="C1963" s="18" t="s">
        <v>1640</v>
      </c>
      <c r="D1963" s="25" t="s">
        <v>9</v>
      </c>
      <c r="E1963" s="73">
        <v>302.39999999999998</v>
      </c>
      <c r="F1963" s="221">
        <v>323.56799999999998</v>
      </c>
      <c r="G1963" s="522"/>
      <c r="H1963" s="526"/>
    </row>
    <row r="1964" spans="1:9" ht="15" hidden="1" customHeight="1">
      <c r="A1964" s="101">
        <v>7897</v>
      </c>
      <c r="B1964" s="44" t="s">
        <v>1641</v>
      </c>
      <c r="C1964" s="18" t="s">
        <v>1641</v>
      </c>
      <c r="D1964" s="25" t="s">
        <v>9</v>
      </c>
      <c r="E1964" s="73">
        <v>270</v>
      </c>
      <c r="F1964" s="221">
        <v>288.90000000000003</v>
      </c>
      <c r="G1964" s="522"/>
      <c r="H1964" s="526"/>
    </row>
    <row r="1965" spans="1:9" ht="38.25" hidden="1" customHeight="1">
      <c r="A1965" s="101">
        <v>7898</v>
      </c>
      <c r="B1965" s="44" t="s">
        <v>1642</v>
      </c>
      <c r="C1965" s="18" t="s">
        <v>1642</v>
      </c>
      <c r="D1965" s="25" t="s">
        <v>9</v>
      </c>
      <c r="E1965" s="73">
        <v>37.799999999999997</v>
      </c>
      <c r="F1965" s="221">
        <v>40.445999999999998</v>
      </c>
      <c r="G1965" s="522"/>
      <c r="H1965" s="526"/>
    </row>
    <row r="1966" spans="1:9" ht="25.5" hidden="1" customHeight="1">
      <c r="A1966" s="101">
        <v>7899</v>
      </c>
      <c r="B1966" s="122" t="s">
        <v>1643</v>
      </c>
      <c r="C1966" s="11" t="s">
        <v>1643</v>
      </c>
      <c r="D1966" s="41" t="s">
        <v>101</v>
      </c>
      <c r="E1966" s="73">
        <v>972</v>
      </c>
      <c r="F1966" s="221">
        <v>1040.04</v>
      </c>
      <c r="G1966" s="522"/>
      <c r="H1966" s="526"/>
    </row>
    <row r="1967" spans="1:9" ht="25.5" hidden="1" customHeight="1">
      <c r="A1967" s="101">
        <v>7900</v>
      </c>
      <c r="B1967" s="122" t="s">
        <v>1644</v>
      </c>
      <c r="C1967" s="11" t="s">
        <v>1644</v>
      </c>
      <c r="D1967" s="41" t="s">
        <v>101</v>
      </c>
      <c r="E1967" s="73">
        <v>756</v>
      </c>
      <c r="F1967" s="221">
        <v>808.92000000000007</v>
      </c>
      <c r="G1967" s="522"/>
      <c r="H1967" s="526"/>
    </row>
    <row r="1968" spans="1:9" ht="25.5" hidden="1" customHeight="1">
      <c r="A1968" s="101">
        <v>7901</v>
      </c>
      <c r="B1968" s="44" t="s">
        <v>1645</v>
      </c>
      <c r="C1968" s="18" t="s">
        <v>1645</v>
      </c>
      <c r="D1968" s="25" t="s">
        <v>9</v>
      </c>
      <c r="E1968" s="73">
        <v>702</v>
      </c>
      <c r="F1968" s="221">
        <v>751.1400000000001</v>
      </c>
      <c r="G1968" s="522"/>
      <c r="H1968" s="526"/>
    </row>
    <row r="1969" spans="1:8" ht="38.25" hidden="1" customHeight="1">
      <c r="A1969" s="101">
        <v>7902</v>
      </c>
      <c r="B1969" s="44" t="s">
        <v>1646</v>
      </c>
      <c r="C1969" s="18" t="s">
        <v>1646</v>
      </c>
      <c r="D1969" s="25" t="s">
        <v>9</v>
      </c>
      <c r="E1969" s="73">
        <v>486</v>
      </c>
      <c r="F1969" s="221">
        <v>520.02</v>
      </c>
      <c r="G1969" s="522"/>
      <c r="H1969" s="526"/>
    </row>
    <row r="1970" spans="1:8" ht="38.25" hidden="1" customHeight="1">
      <c r="A1970" s="101">
        <v>7903</v>
      </c>
      <c r="B1970" s="44" t="s">
        <v>1647</v>
      </c>
      <c r="C1970" s="18" t="s">
        <v>1647</v>
      </c>
      <c r="D1970" s="25" t="s">
        <v>9</v>
      </c>
      <c r="E1970" s="73">
        <v>918</v>
      </c>
      <c r="F1970" s="221">
        <v>982.2600000000001</v>
      </c>
      <c r="G1970" s="522"/>
      <c r="H1970" s="526"/>
    </row>
    <row r="1971" spans="1:8" ht="38.25" hidden="1" customHeight="1">
      <c r="A1971" s="101">
        <v>7904</v>
      </c>
      <c r="B1971" s="44" t="s">
        <v>1648</v>
      </c>
      <c r="C1971" s="18" t="s">
        <v>1648</v>
      </c>
      <c r="D1971" s="25" t="s">
        <v>9</v>
      </c>
      <c r="E1971" s="73">
        <v>702</v>
      </c>
      <c r="F1971" s="221">
        <v>751.1400000000001</v>
      </c>
      <c r="G1971" s="522"/>
      <c r="H1971" s="526"/>
    </row>
    <row r="1972" spans="1:8" ht="25.5" hidden="1" customHeight="1">
      <c r="A1972" s="101">
        <v>7905</v>
      </c>
      <c r="B1972" s="44" t="s">
        <v>1649</v>
      </c>
      <c r="C1972" s="18" t="s">
        <v>1649</v>
      </c>
      <c r="D1972" s="25" t="s">
        <v>9</v>
      </c>
      <c r="E1972" s="73">
        <v>626.4</v>
      </c>
      <c r="F1972" s="221">
        <v>670.24800000000005</v>
      </c>
      <c r="G1972" s="522"/>
      <c r="H1972" s="526"/>
    </row>
    <row r="1973" spans="1:8" ht="25.5" hidden="1" customHeight="1">
      <c r="A1973" s="101">
        <v>7906</v>
      </c>
      <c r="B1973" s="44" t="s">
        <v>1650</v>
      </c>
      <c r="C1973" s="18" t="s">
        <v>1650</v>
      </c>
      <c r="D1973" s="25" t="s">
        <v>9</v>
      </c>
      <c r="E1973" s="73">
        <v>105.84</v>
      </c>
      <c r="F1973" s="221">
        <v>113.24880000000002</v>
      </c>
      <c r="G1973" s="522"/>
      <c r="H1973" s="526"/>
    </row>
    <row r="1974" spans="1:8" ht="25.5" hidden="1" customHeight="1">
      <c r="A1974" s="101">
        <v>7907</v>
      </c>
      <c r="B1974" s="44" t="s">
        <v>1651</v>
      </c>
      <c r="C1974" s="18" t="s">
        <v>1651</v>
      </c>
      <c r="D1974" s="25" t="s">
        <v>9</v>
      </c>
      <c r="E1974" s="73">
        <v>637.20000000000005</v>
      </c>
      <c r="F1974" s="221">
        <v>681.80400000000009</v>
      </c>
      <c r="G1974" s="522"/>
      <c r="H1974" s="526"/>
    </row>
    <row r="1975" spans="1:8" ht="25.5" hidden="1" customHeight="1">
      <c r="A1975" s="101">
        <v>7908</v>
      </c>
      <c r="B1975" s="44" t="s">
        <v>1652</v>
      </c>
      <c r="C1975" s="18" t="s">
        <v>1652</v>
      </c>
      <c r="D1975" s="25" t="s">
        <v>9</v>
      </c>
      <c r="E1975" s="73">
        <v>1069.2</v>
      </c>
      <c r="F1975" s="221">
        <v>1144.0440000000001</v>
      </c>
      <c r="G1975" s="522"/>
      <c r="H1975" s="526"/>
    </row>
    <row r="1976" spans="1:8" ht="15" hidden="1" customHeight="1">
      <c r="A1976" s="101">
        <v>7909</v>
      </c>
      <c r="B1976" s="44" t="s">
        <v>1653</v>
      </c>
      <c r="C1976" s="18" t="s">
        <v>1653</v>
      </c>
      <c r="D1976" s="25" t="s">
        <v>9</v>
      </c>
      <c r="E1976" s="73">
        <v>378</v>
      </c>
      <c r="F1976" s="221">
        <v>404.46000000000004</v>
      </c>
      <c r="G1976" s="522"/>
      <c r="H1976" s="526"/>
    </row>
    <row r="1977" spans="1:8" ht="15" hidden="1" customHeight="1">
      <c r="A1977" s="101">
        <v>7910</v>
      </c>
      <c r="B1977" s="44" t="s">
        <v>1654</v>
      </c>
      <c r="C1977" s="18" t="s">
        <v>1654</v>
      </c>
      <c r="D1977" s="25" t="s">
        <v>9</v>
      </c>
      <c r="E1977" s="73">
        <v>702</v>
      </c>
      <c r="F1977" s="221">
        <v>751.1400000000001</v>
      </c>
      <c r="G1977" s="522"/>
      <c r="H1977" s="526"/>
    </row>
    <row r="1978" spans="1:8" ht="25.5" hidden="1" customHeight="1">
      <c r="A1978" s="101">
        <v>7911</v>
      </c>
      <c r="B1978" s="122" t="s">
        <v>1655</v>
      </c>
      <c r="C1978" s="11" t="s">
        <v>1655</v>
      </c>
      <c r="D1978" s="41" t="s">
        <v>101</v>
      </c>
      <c r="E1978" s="73">
        <v>2484</v>
      </c>
      <c r="F1978" s="221">
        <v>2657.88</v>
      </c>
      <c r="G1978" s="522"/>
      <c r="H1978" s="526"/>
    </row>
    <row r="1979" spans="1:8" ht="25.5" hidden="1" customHeight="1">
      <c r="A1979" s="101">
        <v>7912</v>
      </c>
      <c r="B1979" s="122" t="s">
        <v>1656</v>
      </c>
      <c r="C1979" s="11" t="s">
        <v>1656</v>
      </c>
      <c r="D1979" s="41" t="s">
        <v>101</v>
      </c>
      <c r="E1979" s="73">
        <v>2700</v>
      </c>
      <c r="F1979" s="221">
        <v>2889</v>
      </c>
      <c r="G1979" s="522"/>
      <c r="H1979" s="526"/>
    </row>
    <row r="1980" spans="1:8" ht="25.5" hidden="1" customHeight="1">
      <c r="A1980" s="101">
        <v>7913</v>
      </c>
      <c r="B1980" s="44" t="s">
        <v>1657</v>
      </c>
      <c r="C1980" s="18" t="s">
        <v>1657</v>
      </c>
      <c r="D1980" s="25" t="s">
        <v>9</v>
      </c>
      <c r="E1980" s="73">
        <v>594</v>
      </c>
      <c r="F1980" s="221">
        <v>635.58000000000004</v>
      </c>
      <c r="G1980" s="522"/>
      <c r="H1980" s="526"/>
    </row>
    <row r="1981" spans="1:8" ht="25.5" hidden="1" customHeight="1">
      <c r="A1981" s="101">
        <v>7914</v>
      </c>
      <c r="B1981" s="44" t="s">
        <v>1658</v>
      </c>
      <c r="C1981" s="18" t="s">
        <v>1658</v>
      </c>
      <c r="D1981" s="25" t="s">
        <v>9</v>
      </c>
      <c r="E1981" s="73">
        <v>129.6</v>
      </c>
      <c r="F1981" s="221">
        <v>138.672</v>
      </c>
      <c r="G1981" s="522"/>
      <c r="H1981" s="526"/>
    </row>
    <row r="1982" spans="1:8" ht="25.5" hidden="1" customHeight="1">
      <c r="A1982" s="101">
        <v>7915</v>
      </c>
      <c r="B1982" s="44" t="s">
        <v>1659</v>
      </c>
      <c r="C1982" s="18" t="s">
        <v>1659</v>
      </c>
      <c r="D1982" s="25" t="s">
        <v>9</v>
      </c>
      <c r="E1982" s="73">
        <v>129.6</v>
      </c>
      <c r="F1982" s="221">
        <v>138.672</v>
      </c>
      <c r="G1982" s="522"/>
      <c r="H1982" s="526"/>
    </row>
    <row r="1983" spans="1:8" ht="51" hidden="1" customHeight="1">
      <c r="A1983" s="101">
        <v>7916</v>
      </c>
      <c r="B1983" s="44" t="s">
        <v>1660</v>
      </c>
      <c r="C1983" s="18" t="s">
        <v>1660</v>
      </c>
      <c r="D1983" s="25" t="s">
        <v>9</v>
      </c>
      <c r="E1983" s="73">
        <v>918</v>
      </c>
      <c r="F1983" s="221">
        <v>982.2600000000001</v>
      </c>
      <c r="G1983" s="522"/>
      <c r="H1983" s="526"/>
    </row>
    <row r="1984" spans="1:8" ht="25.5" hidden="1" customHeight="1">
      <c r="A1984" s="101">
        <v>7917</v>
      </c>
      <c r="B1984" s="44" t="s">
        <v>1661</v>
      </c>
      <c r="C1984" s="18" t="s">
        <v>1661</v>
      </c>
      <c r="D1984" s="25" t="s">
        <v>9</v>
      </c>
      <c r="E1984" s="73">
        <v>124.2</v>
      </c>
      <c r="F1984" s="221">
        <v>132.89400000000001</v>
      </c>
      <c r="G1984" s="522"/>
      <c r="H1984" s="526"/>
    </row>
    <row r="1985" spans="1:9" ht="25.5" hidden="1" customHeight="1">
      <c r="A1985" s="101">
        <v>7918</v>
      </c>
      <c r="B1985" s="44" t="s">
        <v>1662</v>
      </c>
      <c r="C1985" s="18" t="s">
        <v>1662</v>
      </c>
      <c r="D1985" s="25" t="s">
        <v>9</v>
      </c>
      <c r="E1985" s="73">
        <v>626.4</v>
      </c>
      <c r="F1985" s="221">
        <v>670.24800000000005</v>
      </c>
      <c r="G1985" s="522"/>
      <c r="H1985" s="526"/>
    </row>
    <row r="1986" spans="1:9" ht="25.5" hidden="1" customHeight="1">
      <c r="A1986" s="101">
        <v>7919</v>
      </c>
      <c r="B1986" s="44" t="s">
        <v>1663</v>
      </c>
      <c r="C1986" s="18" t="s">
        <v>1663</v>
      </c>
      <c r="D1986" s="25" t="s">
        <v>9</v>
      </c>
      <c r="E1986" s="73">
        <v>129.6</v>
      </c>
      <c r="F1986" s="221">
        <v>138.672</v>
      </c>
      <c r="G1986" s="522"/>
      <c r="H1986" s="526"/>
    </row>
    <row r="1987" spans="1:9" ht="25.5" hidden="1" customHeight="1">
      <c r="A1987" s="101">
        <v>7920</v>
      </c>
      <c r="B1987" s="44" t="s">
        <v>1664</v>
      </c>
      <c r="C1987" s="18" t="s">
        <v>1664</v>
      </c>
      <c r="D1987" s="25" t="s">
        <v>9</v>
      </c>
      <c r="E1987" s="73">
        <v>248.4</v>
      </c>
      <c r="F1987" s="221">
        <v>265.78800000000001</v>
      </c>
      <c r="G1987" s="522"/>
      <c r="H1987" s="526"/>
    </row>
    <row r="1988" spans="1:9" s="201" customFormat="1" ht="15" customHeight="1">
      <c r="A1988" s="185">
        <v>7921</v>
      </c>
      <c r="B1988" s="44" t="s">
        <v>1665</v>
      </c>
      <c r="C1988" s="18" t="s">
        <v>1665</v>
      </c>
      <c r="D1988" s="25" t="s">
        <v>9</v>
      </c>
      <c r="E1988" s="73">
        <v>12744</v>
      </c>
      <c r="F1988" s="221">
        <v>13636.08</v>
      </c>
      <c r="G1988" s="522">
        <v>5</v>
      </c>
      <c r="H1988" s="529"/>
      <c r="I1988" s="531"/>
    </row>
    <row r="1989" spans="1:9" ht="25.5" hidden="1" customHeight="1">
      <c r="A1989" s="101">
        <v>7922</v>
      </c>
      <c r="B1989" s="44" t="s">
        <v>1666</v>
      </c>
      <c r="C1989" s="18" t="s">
        <v>1666</v>
      </c>
      <c r="D1989" s="25" t="s">
        <v>9</v>
      </c>
      <c r="E1989" s="73">
        <v>5292</v>
      </c>
      <c r="F1989" s="221">
        <v>5662.4400000000005</v>
      </c>
      <c r="G1989" s="522"/>
      <c r="H1989" s="526"/>
    </row>
    <row r="1990" spans="1:9" s="201" customFormat="1" ht="38.25" customHeight="1">
      <c r="A1990" s="185">
        <v>7923</v>
      </c>
      <c r="B1990" s="44" t="s">
        <v>1667</v>
      </c>
      <c r="C1990" s="18" t="s">
        <v>1667</v>
      </c>
      <c r="D1990" s="25" t="s">
        <v>9</v>
      </c>
      <c r="E1990" s="73">
        <v>334.8</v>
      </c>
      <c r="F1990" s="221">
        <v>358.23600000000005</v>
      </c>
      <c r="G1990" s="522">
        <v>5</v>
      </c>
      <c r="H1990" s="529"/>
      <c r="I1990" s="531"/>
    </row>
    <row r="1991" spans="1:9" ht="25.5" hidden="1" customHeight="1">
      <c r="A1991" s="101">
        <v>7924</v>
      </c>
      <c r="B1991" s="122" t="s">
        <v>1668</v>
      </c>
      <c r="C1991" s="19" t="s">
        <v>1669</v>
      </c>
      <c r="D1991" s="41" t="s">
        <v>101</v>
      </c>
      <c r="E1991" s="73">
        <v>46.872</v>
      </c>
      <c r="F1991" s="221">
        <v>50.153040000000004</v>
      </c>
      <c r="G1991" s="522"/>
      <c r="H1991" s="526"/>
    </row>
    <row r="1992" spans="1:9" s="201" customFormat="1" ht="15" customHeight="1">
      <c r="A1992" s="185">
        <v>7925</v>
      </c>
      <c r="B1992" s="44" t="s">
        <v>1670</v>
      </c>
      <c r="C1992" s="18" t="s">
        <v>1670</v>
      </c>
      <c r="D1992" s="25" t="s">
        <v>9</v>
      </c>
      <c r="E1992" s="73">
        <v>318.60000000000002</v>
      </c>
      <c r="F1992" s="221">
        <v>340.90200000000004</v>
      </c>
      <c r="G1992" s="522">
        <v>3</v>
      </c>
      <c r="H1992" s="529"/>
      <c r="I1992" s="531"/>
    </row>
    <row r="1993" spans="1:9" ht="25.5" hidden="1" customHeight="1">
      <c r="A1993" s="101">
        <v>7926</v>
      </c>
      <c r="B1993" s="44" t="s">
        <v>1671</v>
      </c>
      <c r="C1993" s="18" t="s">
        <v>1671</v>
      </c>
      <c r="D1993" s="25" t="s">
        <v>9</v>
      </c>
      <c r="E1993" s="73">
        <v>426.6</v>
      </c>
      <c r="F1993" s="221">
        <v>456.46200000000005</v>
      </c>
      <c r="G1993" s="522"/>
      <c r="H1993" s="526"/>
    </row>
    <row r="1994" spans="1:9" ht="25.5" hidden="1" customHeight="1">
      <c r="A1994" s="101">
        <v>7927</v>
      </c>
      <c r="B1994" s="44" t="s">
        <v>1672</v>
      </c>
      <c r="C1994" s="19" t="s">
        <v>1669</v>
      </c>
      <c r="D1994" s="25" t="s">
        <v>101</v>
      </c>
      <c r="E1994" s="73">
        <v>42.05</v>
      </c>
      <c r="F1994" s="207">
        <v>0</v>
      </c>
      <c r="G1994" s="522"/>
      <c r="H1994" s="526"/>
    </row>
    <row r="1995" spans="1:9" s="201" customFormat="1" ht="32.25" customHeight="1">
      <c r="A1995" s="185">
        <v>7928</v>
      </c>
      <c r="B1995" s="44" t="s">
        <v>1673</v>
      </c>
      <c r="C1995" s="18" t="s">
        <v>1673</v>
      </c>
      <c r="D1995" s="25" t="s">
        <v>9</v>
      </c>
      <c r="E1995" s="73">
        <v>3985.2</v>
      </c>
      <c r="F1995" s="221">
        <v>4264.1639999999998</v>
      </c>
      <c r="G1995" s="522">
        <v>2</v>
      </c>
      <c r="H1995" s="529"/>
      <c r="I1995" s="531"/>
    </row>
    <row r="1996" spans="1:9" ht="25.5" hidden="1" customHeight="1">
      <c r="A1996" s="101">
        <v>7929</v>
      </c>
      <c r="B1996" s="44" t="s">
        <v>1674</v>
      </c>
      <c r="C1996" s="18" t="s">
        <v>1674</v>
      </c>
      <c r="D1996" s="25" t="s">
        <v>9</v>
      </c>
      <c r="E1996" s="73">
        <v>4298.3999999999996</v>
      </c>
      <c r="F1996" s="221">
        <v>4599.2879999999996</v>
      </c>
      <c r="G1996" s="522"/>
      <c r="H1996" s="526"/>
    </row>
    <row r="1997" spans="1:9" s="201" customFormat="1" ht="38.25" customHeight="1">
      <c r="A1997" s="185">
        <v>7930</v>
      </c>
      <c r="B1997" s="44" t="s">
        <v>1675</v>
      </c>
      <c r="C1997" s="18" t="s">
        <v>1675</v>
      </c>
      <c r="D1997" s="25" t="s">
        <v>9</v>
      </c>
      <c r="E1997" s="73">
        <v>5907.6</v>
      </c>
      <c r="F1997" s="221">
        <v>6321.1320000000005</v>
      </c>
      <c r="G1997" s="522">
        <v>1</v>
      </c>
      <c r="H1997" s="529"/>
      <c r="I1997" s="531"/>
    </row>
    <row r="1998" spans="1:9" ht="25.5" hidden="1" customHeight="1">
      <c r="A1998" s="101">
        <v>7931</v>
      </c>
      <c r="B1998" s="44" t="s">
        <v>1676</v>
      </c>
      <c r="C1998" s="18" t="s">
        <v>1676</v>
      </c>
      <c r="D1998" s="25" t="s">
        <v>9</v>
      </c>
      <c r="E1998" s="73">
        <v>59.4</v>
      </c>
      <c r="F1998" s="221">
        <v>63.558</v>
      </c>
      <c r="G1998" s="522"/>
      <c r="H1998" s="526"/>
    </row>
    <row r="1999" spans="1:9" s="201" customFormat="1" ht="25.5" customHeight="1">
      <c r="A1999" s="185">
        <v>7932</v>
      </c>
      <c r="B1999" s="44" t="s">
        <v>1677</v>
      </c>
      <c r="C1999" s="18" t="s">
        <v>1677</v>
      </c>
      <c r="D1999" s="25" t="s">
        <v>9</v>
      </c>
      <c r="E1999" s="73">
        <v>85.32</v>
      </c>
      <c r="F1999" s="221">
        <v>91.292400000000001</v>
      </c>
      <c r="G1999" s="522">
        <v>10</v>
      </c>
      <c r="H1999" s="529"/>
      <c r="I1999" s="531"/>
    </row>
    <row r="2000" spans="1:9" ht="15" hidden="1" customHeight="1">
      <c r="A2000" s="101">
        <v>7933</v>
      </c>
      <c r="B2000" s="44" t="s">
        <v>1678</v>
      </c>
      <c r="C2000" s="19" t="s">
        <v>1679</v>
      </c>
      <c r="D2000" s="25" t="s">
        <v>101</v>
      </c>
      <c r="E2000" s="73">
        <v>14.428799999999999</v>
      </c>
      <c r="F2000" s="221">
        <v>15.438815999999999</v>
      </c>
      <c r="G2000" s="522"/>
      <c r="H2000" s="526"/>
    </row>
    <row r="2001" spans="1:8" ht="15" hidden="1" customHeight="1">
      <c r="A2001" s="101">
        <v>7934</v>
      </c>
      <c r="B2001" s="44" t="s">
        <v>1680</v>
      </c>
      <c r="C2001" s="18" t="s">
        <v>1680</v>
      </c>
      <c r="D2001" s="25" t="s">
        <v>9</v>
      </c>
      <c r="E2001" s="73">
        <v>82.08</v>
      </c>
      <c r="F2001" s="221">
        <v>87.825600000000009</v>
      </c>
      <c r="G2001" s="522"/>
      <c r="H2001" s="526"/>
    </row>
    <row r="2002" spans="1:8" ht="38.25" hidden="1" customHeight="1">
      <c r="A2002" s="101">
        <v>7935</v>
      </c>
      <c r="B2002" s="44" t="s">
        <v>1681</v>
      </c>
      <c r="C2002" s="18" t="s">
        <v>1681</v>
      </c>
      <c r="D2002" s="25" t="s">
        <v>9</v>
      </c>
      <c r="E2002" s="73">
        <v>73.44</v>
      </c>
      <c r="F2002" s="221">
        <v>78.580799999999996</v>
      </c>
      <c r="G2002" s="522"/>
      <c r="H2002" s="526"/>
    </row>
    <row r="2003" spans="1:8" ht="15" hidden="1" customHeight="1">
      <c r="A2003" s="101">
        <v>7936</v>
      </c>
      <c r="B2003" s="44" t="s">
        <v>1682</v>
      </c>
      <c r="C2003" s="18" t="s">
        <v>1682</v>
      </c>
      <c r="D2003" s="25" t="s">
        <v>33</v>
      </c>
      <c r="E2003" s="73">
        <v>1620</v>
      </c>
      <c r="F2003" s="221">
        <v>1733.4</v>
      </c>
      <c r="G2003" s="522"/>
      <c r="H2003" s="526"/>
    </row>
    <row r="2004" spans="1:8" ht="25.5" hidden="1" customHeight="1">
      <c r="A2004" s="101">
        <v>7937</v>
      </c>
      <c r="B2004" s="44" t="s">
        <v>1683</v>
      </c>
      <c r="C2004" s="18" t="s">
        <v>1683</v>
      </c>
      <c r="D2004" s="25" t="s">
        <v>9</v>
      </c>
      <c r="E2004" s="73">
        <v>702</v>
      </c>
      <c r="F2004" s="221">
        <v>751.1400000000001</v>
      </c>
      <c r="G2004" s="522"/>
      <c r="H2004" s="526"/>
    </row>
    <row r="2005" spans="1:8" ht="25.5" hidden="1" customHeight="1">
      <c r="A2005" s="101">
        <v>7938</v>
      </c>
      <c r="B2005" s="44" t="s">
        <v>1684</v>
      </c>
      <c r="C2005" s="18" t="s">
        <v>1684</v>
      </c>
      <c r="D2005" s="25" t="s">
        <v>9</v>
      </c>
      <c r="E2005" s="73">
        <v>918</v>
      </c>
      <c r="F2005" s="221">
        <v>982.2600000000001</v>
      </c>
      <c r="G2005" s="522"/>
      <c r="H2005" s="526"/>
    </row>
    <row r="2006" spans="1:8" ht="25.5" hidden="1" customHeight="1">
      <c r="A2006" s="101">
        <v>7939</v>
      </c>
      <c r="B2006" s="44" t="s">
        <v>1685</v>
      </c>
      <c r="C2006" s="18" t="s">
        <v>1685</v>
      </c>
      <c r="D2006" s="25" t="s">
        <v>9</v>
      </c>
      <c r="E2006" s="73">
        <v>486</v>
      </c>
      <c r="F2006" s="221">
        <v>520.02</v>
      </c>
      <c r="G2006" s="522"/>
      <c r="H2006" s="526"/>
    </row>
    <row r="2007" spans="1:8" ht="25.5" hidden="1" customHeight="1">
      <c r="A2007" s="101">
        <v>7940</v>
      </c>
      <c r="B2007" s="44" t="s">
        <v>1686</v>
      </c>
      <c r="C2007" s="18" t="s">
        <v>1686</v>
      </c>
      <c r="D2007" s="25" t="s">
        <v>9</v>
      </c>
      <c r="E2007" s="73">
        <v>486</v>
      </c>
      <c r="F2007" s="221">
        <v>520.02</v>
      </c>
      <c r="G2007" s="522"/>
      <c r="H2007" s="526"/>
    </row>
    <row r="2008" spans="1:8" ht="38.25" hidden="1" customHeight="1">
      <c r="A2008" s="101">
        <v>7941</v>
      </c>
      <c r="B2008" s="44" t="s">
        <v>1687</v>
      </c>
      <c r="C2008" s="18" t="s">
        <v>1687</v>
      </c>
      <c r="D2008" s="25" t="s">
        <v>9</v>
      </c>
      <c r="E2008" s="73">
        <v>345.6</v>
      </c>
      <c r="F2008" s="221">
        <v>369.79200000000003</v>
      </c>
      <c r="G2008" s="522"/>
      <c r="H2008" s="526"/>
    </row>
    <row r="2009" spans="1:8" ht="38.25" hidden="1" customHeight="1">
      <c r="A2009" s="101">
        <v>7942</v>
      </c>
      <c r="B2009" s="44" t="s">
        <v>1688</v>
      </c>
      <c r="C2009" s="18" t="s">
        <v>1688</v>
      </c>
      <c r="D2009" s="25" t="s">
        <v>9</v>
      </c>
      <c r="E2009" s="73">
        <v>1069.2</v>
      </c>
      <c r="F2009" s="221">
        <v>1144.0440000000001</v>
      </c>
      <c r="G2009" s="522"/>
      <c r="H2009" s="526"/>
    </row>
    <row r="2010" spans="1:8" ht="38.25" hidden="1" customHeight="1">
      <c r="A2010" s="101">
        <v>7943</v>
      </c>
      <c r="B2010" s="44" t="s">
        <v>1689</v>
      </c>
      <c r="C2010" s="18" t="s">
        <v>1689</v>
      </c>
      <c r="D2010" s="25" t="s">
        <v>9</v>
      </c>
      <c r="E2010" s="73">
        <v>2052</v>
      </c>
      <c r="F2010" s="221">
        <v>2195.6400000000003</v>
      </c>
      <c r="G2010" s="522"/>
      <c r="H2010" s="526"/>
    </row>
    <row r="2011" spans="1:8" ht="38.25" hidden="1" customHeight="1">
      <c r="A2011" s="101">
        <v>7944</v>
      </c>
      <c r="B2011" s="44" t="s">
        <v>1690</v>
      </c>
      <c r="C2011" s="18" t="s">
        <v>1690</v>
      </c>
      <c r="D2011" s="25" t="s">
        <v>9</v>
      </c>
      <c r="E2011" s="73">
        <v>334.8</v>
      </c>
      <c r="F2011" s="221">
        <v>358.23600000000005</v>
      </c>
      <c r="G2011" s="522"/>
      <c r="H2011" s="526"/>
    </row>
    <row r="2012" spans="1:8" ht="38.25" hidden="1" customHeight="1">
      <c r="A2012" s="101">
        <v>7945</v>
      </c>
      <c r="B2012" s="44" t="s">
        <v>1691</v>
      </c>
      <c r="C2012" s="18" t="s">
        <v>1691</v>
      </c>
      <c r="D2012" s="25" t="s">
        <v>9</v>
      </c>
      <c r="E2012" s="73">
        <v>745.2</v>
      </c>
      <c r="F2012" s="221">
        <v>797.36400000000015</v>
      </c>
      <c r="G2012" s="522"/>
      <c r="H2012" s="526"/>
    </row>
    <row r="2013" spans="1:8" ht="38.25" hidden="1" customHeight="1">
      <c r="A2013" s="101">
        <v>7946</v>
      </c>
      <c r="B2013" s="44" t="s">
        <v>1692</v>
      </c>
      <c r="C2013" s="18" t="s">
        <v>1692</v>
      </c>
      <c r="D2013" s="25" t="s">
        <v>9</v>
      </c>
      <c r="E2013" s="73">
        <v>702</v>
      </c>
      <c r="F2013" s="221">
        <v>751.1400000000001</v>
      </c>
      <c r="G2013" s="522"/>
      <c r="H2013" s="526"/>
    </row>
    <row r="2014" spans="1:8" ht="38.25" hidden="1" customHeight="1">
      <c r="A2014" s="101">
        <v>7947</v>
      </c>
      <c r="B2014" s="44" t="s">
        <v>1693</v>
      </c>
      <c r="C2014" s="18" t="s">
        <v>1693</v>
      </c>
      <c r="D2014" s="25" t="s">
        <v>9</v>
      </c>
      <c r="E2014" s="73">
        <v>3402</v>
      </c>
      <c r="F2014" s="221">
        <v>3640.1400000000003</v>
      </c>
      <c r="G2014" s="522"/>
      <c r="H2014" s="526"/>
    </row>
    <row r="2015" spans="1:8" ht="38.25" hidden="1" customHeight="1">
      <c r="A2015" s="101">
        <v>7948</v>
      </c>
      <c r="B2015" s="44" t="s">
        <v>1694</v>
      </c>
      <c r="C2015" s="18" t="s">
        <v>1694</v>
      </c>
      <c r="D2015" s="25" t="s">
        <v>9</v>
      </c>
      <c r="E2015" s="73">
        <v>1188</v>
      </c>
      <c r="F2015" s="221">
        <v>1271.1600000000001</v>
      </c>
      <c r="G2015" s="522"/>
      <c r="H2015" s="526"/>
    </row>
    <row r="2016" spans="1:8" ht="25.5" hidden="1" customHeight="1">
      <c r="A2016" s="101">
        <v>7949</v>
      </c>
      <c r="B2016" s="44" t="s">
        <v>1695</v>
      </c>
      <c r="C2016" s="18" t="s">
        <v>1695</v>
      </c>
      <c r="D2016" s="25" t="s">
        <v>9</v>
      </c>
      <c r="E2016" s="73">
        <v>429.84</v>
      </c>
      <c r="F2016" s="221">
        <v>459.92880000000002</v>
      </c>
      <c r="G2016" s="522"/>
      <c r="H2016" s="526"/>
    </row>
    <row r="2017" spans="1:8" ht="25.5" hidden="1" customHeight="1">
      <c r="A2017" s="101">
        <v>7950</v>
      </c>
      <c r="B2017" s="44" t="s">
        <v>1696</v>
      </c>
      <c r="C2017" s="18" t="s">
        <v>1696</v>
      </c>
      <c r="D2017" s="25" t="s">
        <v>9</v>
      </c>
      <c r="E2017" s="73">
        <v>2581.1999999999998</v>
      </c>
      <c r="F2017" s="221">
        <v>2761.884</v>
      </c>
      <c r="G2017" s="522"/>
      <c r="H2017" s="526"/>
    </row>
    <row r="2018" spans="1:8" ht="25.5" hidden="1" customHeight="1">
      <c r="A2018" s="101">
        <v>7951</v>
      </c>
      <c r="B2018" s="44" t="s">
        <v>1697</v>
      </c>
      <c r="C2018" s="18" t="s">
        <v>1697</v>
      </c>
      <c r="D2018" s="25" t="s">
        <v>9</v>
      </c>
      <c r="E2018" s="73">
        <v>453.6</v>
      </c>
      <c r="F2018" s="221">
        <v>485.35200000000003</v>
      </c>
      <c r="G2018" s="522"/>
      <c r="H2018" s="526"/>
    </row>
    <row r="2019" spans="1:8" ht="25.5" hidden="1" customHeight="1">
      <c r="A2019" s="101">
        <v>7952</v>
      </c>
      <c r="B2019" s="44" t="s">
        <v>1698</v>
      </c>
      <c r="C2019" s="18" t="s">
        <v>1698</v>
      </c>
      <c r="D2019" s="25" t="s">
        <v>9</v>
      </c>
      <c r="E2019" s="73">
        <v>766.8</v>
      </c>
      <c r="F2019" s="221">
        <v>820.476</v>
      </c>
      <c r="G2019" s="522"/>
      <c r="H2019" s="526"/>
    </row>
    <row r="2020" spans="1:8" ht="25.5" hidden="1" customHeight="1">
      <c r="A2020" s="101">
        <v>7953</v>
      </c>
      <c r="B2020" s="44" t="s">
        <v>1699</v>
      </c>
      <c r="C2020" s="18" t="s">
        <v>1699</v>
      </c>
      <c r="D2020" s="25" t="s">
        <v>9</v>
      </c>
      <c r="E2020" s="73">
        <v>1077.8399999999999</v>
      </c>
      <c r="F2020" s="221">
        <v>1153.2888</v>
      </c>
      <c r="G2020" s="522"/>
      <c r="H2020" s="526"/>
    </row>
    <row r="2021" spans="1:8" ht="51" hidden="1" customHeight="1">
      <c r="A2021" s="101">
        <v>7954</v>
      </c>
      <c r="B2021" s="44" t="s">
        <v>1700</v>
      </c>
      <c r="C2021" s="18" t="s">
        <v>1700</v>
      </c>
      <c r="D2021" s="25" t="s">
        <v>9</v>
      </c>
      <c r="E2021" s="73">
        <v>918</v>
      </c>
      <c r="F2021" s="221">
        <v>982.2600000000001</v>
      </c>
      <c r="G2021" s="522"/>
      <c r="H2021" s="526"/>
    </row>
    <row r="2022" spans="1:8" ht="51" hidden="1" customHeight="1">
      <c r="A2022" s="101">
        <v>7955</v>
      </c>
      <c r="B2022" s="44" t="s">
        <v>1701</v>
      </c>
      <c r="C2022" s="18" t="s">
        <v>1701</v>
      </c>
      <c r="D2022" s="25" t="s">
        <v>9</v>
      </c>
      <c r="E2022" s="73">
        <v>702</v>
      </c>
      <c r="F2022" s="221">
        <v>751.1400000000001</v>
      </c>
      <c r="G2022" s="522"/>
      <c r="H2022" s="526"/>
    </row>
    <row r="2023" spans="1:8" ht="25.5" hidden="1" customHeight="1">
      <c r="A2023" s="101">
        <v>7956</v>
      </c>
      <c r="B2023" s="44" t="s">
        <v>1702</v>
      </c>
      <c r="C2023" s="19"/>
      <c r="D2023" s="25" t="s">
        <v>9</v>
      </c>
      <c r="E2023" s="73">
        <v>702</v>
      </c>
      <c r="F2023" s="221">
        <v>751.1400000000001</v>
      </c>
      <c r="G2023" s="522"/>
      <c r="H2023" s="526"/>
    </row>
    <row r="2024" spans="1:8" ht="25.5" hidden="1" customHeight="1">
      <c r="A2024" s="101">
        <v>7957</v>
      </c>
      <c r="B2024" s="44" t="s">
        <v>1703</v>
      </c>
      <c r="C2024" s="19"/>
      <c r="D2024" s="25" t="s">
        <v>9</v>
      </c>
      <c r="E2024" s="73">
        <v>702</v>
      </c>
      <c r="F2024" s="221">
        <v>751.1400000000001</v>
      </c>
      <c r="G2024" s="522"/>
      <c r="H2024" s="526"/>
    </row>
    <row r="2025" spans="1:8" ht="25.5" hidden="1" customHeight="1">
      <c r="A2025" s="101">
        <v>7958</v>
      </c>
      <c r="B2025" s="44" t="s">
        <v>1704</v>
      </c>
      <c r="C2025" s="19"/>
      <c r="D2025" s="25" t="s">
        <v>9</v>
      </c>
      <c r="E2025" s="73">
        <v>475.2</v>
      </c>
      <c r="F2025" s="221">
        <v>508.464</v>
      </c>
      <c r="G2025" s="522"/>
      <c r="H2025" s="526"/>
    </row>
    <row r="2026" spans="1:8" ht="25.5" hidden="1" customHeight="1">
      <c r="A2026" s="101">
        <v>7959</v>
      </c>
      <c r="B2026" s="44" t="s">
        <v>1705</v>
      </c>
      <c r="C2026" s="19"/>
      <c r="D2026" s="25" t="s">
        <v>9</v>
      </c>
      <c r="E2026" s="73">
        <v>4.6871999999999998</v>
      </c>
      <c r="F2026" s="221">
        <v>5.0153040000000004</v>
      </c>
      <c r="G2026" s="522"/>
      <c r="H2026" s="526"/>
    </row>
    <row r="2027" spans="1:8" ht="25.5" hidden="1" customHeight="1">
      <c r="A2027" s="101">
        <v>7960</v>
      </c>
      <c r="B2027" s="44" t="s">
        <v>1706</v>
      </c>
      <c r="C2027" s="19"/>
      <c r="D2027" s="25" t="s">
        <v>9</v>
      </c>
      <c r="E2027" s="73">
        <v>4.32</v>
      </c>
      <c r="F2027" s="221">
        <v>4.6224000000000007</v>
      </c>
      <c r="G2027" s="522"/>
      <c r="H2027" s="526"/>
    </row>
    <row r="2028" spans="1:8" ht="25.5" hidden="1" customHeight="1">
      <c r="A2028" s="101">
        <v>7961</v>
      </c>
      <c r="B2028" s="44" t="s">
        <v>1707</v>
      </c>
      <c r="C2028" s="19"/>
      <c r="D2028" s="25" t="s">
        <v>9</v>
      </c>
      <c r="E2028" s="73">
        <v>5.4</v>
      </c>
      <c r="F2028" s="221">
        <v>5.7780000000000005</v>
      </c>
      <c r="G2028" s="522"/>
      <c r="H2028" s="526"/>
    </row>
    <row r="2029" spans="1:8" ht="25.5" hidden="1" customHeight="1">
      <c r="A2029" s="101">
        <v>7962</v>
      </c>
      <c r="B2029" s="469" t="s">
        <v>3017</v>
      </c>
      <c r="C2029" s="470" t="s">
        <v>1708</v>
      </c>
      <c r="D2029" s="471" t="s">
        <v>101</v>
      </c>
      <c r="E2029" s="73">
        <v>58.903199999999998</v>
      </c>
      <c r="F2029" s="221">
        <v>63.026423999999999</v>
      </c>
      <c r="G2029" s="522"/>
      <c r="H2029" s="526"/>
    </row>
    <row r="2030" spans="1:8" ht="25.5" hidden="1" customHeight="1">
      <c r="A2030" s="101">
        <v>7963</v>
      </c>
      <c r="B2030" s="122" t="s">
        <v>1709</v>
      </c>
      <c r="C2030" s="11" t="s">
        <v>1709</v>
      </c>
      <c r="D2030" s="25" t="s">
        <v>9</v>
      </c>
      <c r="E2030" s="73">
        <v>10800</v>
      </c>
      <c r="F2030" s="221">
        <v>11556</v>
      </c>
      <c r="G2030" s="522"/>
      <c r="H2030" s="526"/>
    </row>
    <row r="2031" spans="1:8" ht="25.5" hidden="1" customHeight="1">
      <c r="A2031" s="101">
        <v>7964</v>
      </c>
      <c r="B2031" s="44" t="s">
        <v>1710</v>
      </c>
      <c r="C2031" s="18" t="s">
        <v>1710</v>
      </c>
      <c r="D2031" s="25" t="s">
        <v>1711</v>
      </c>
      <c r="E2031" s="73">
        <v>2332.8000000000002</v>
      </c>
      <c r="F2031" s="221">
        <v>2496.0960000000005</v>
      </c>
      <c r="G2031" s="522"/>
      <c r="H2031" s="526"/>
    </row>
    <row r="2032" spans="1:8" ht="25.5" hidden="1" customHeight="1">
      <c r="A2032" s="101">
        <v>7965</v>
      </c>
      <c r="B2032" s="44" t="s">
        <v>1712</v>
      </c>
      <c r="C2032" s="18" t="s">
        <v>1712</v>
      </c>
      <c r="D2032" s="25" t="s">
        <v>9</v>
      </c>
      <c r="E2032" s="73">
        <v>2332.8000000000002</v>
      </c>
      <c r="F2032" s="221">
        <v>2496.0960000000005</v>
      </c>
      <c r="G2032" s="522"/>
      <c r="H2032" s="526"/>
    </row>
    <row r="2033" spans="1:9" ht="25.5" hidden="1" customHeight="1">
      <c r="A2033" s="101">
        <v>7966</v>
      </c>
      <c r="B2033" s="44" t="s">
        <v>1713</v>
      </c>
      <c r="C2033" s="18" t="s">
        <v>1713</v>
      </c>
      <c r="D2033" s="25" t="s">
        <v>1711</v>
      </c>
      <c r="E2033" s="73">
        <v>2332.8000000000002</v>
      </c>
      <c r="F2033" s="221">
        <v>2496.0960000000005</v>
      </c>
      <c r="G2033" s="522"/>
      <c r="H2033" s="526"/>
    </row>
    <row r="2034" spans="1:9" ht="25.5" hidden="1" customHeight="1">
      <c r="A2034" s="101">
        <v>7967</v>
      </c>
      <c r="B2034" s="44" t="s">
        <v>1714</v>
      </c>
      <c r="C2034" s="18" t="s">
        <v>1714</v>
      </c>
      <c r="D2034" s="25" t="s">
        <v>9</v>
      </c>
      <c r="E2034" s="73">
        <v>3942</v>
      </c>
      <c r="F2034" s="221">
        <v>4217.9400000000005</v>
      </c>
      <c r="G2034" s="522"/>
      <c r="H2034" s="526"/>
    </row>
    <row r="2035" spans="1:9" ht="25.5" hidden="1" customHeight="1">
      <c r="A2035" s="101">
        <v>7968</v>
      </c>
      <c r="B2035" s="44" t="s">
        <v>1715</v>
      </c>
      <c r="C2035" s="18" t="s">
        <v>1715</v>
      </c>
      <c r="D2035" s="25" t="s">
        <v>9</v>
      </c>
      <c r="E2035" s="73">
        <v>3780</v>
      </c>
      <c r="F2035" s="221">
        <v>4044.6000000000004</v>
      </c>
      <c r="G2035" s="522"/>
      <c r="H2035" s="526"/>
    </row>
    <row r="2036" spans="1:9" ht="25.5" hidden="1" customHeight="1">
      <c r="A2036" s="101">
        <v>7969</v>
      </c>
      <c r="B2036" s="122" t="s">
        <v>1716</v>
      </c>
      <c r="C2036" s="11" t="s">
        <v>1716</v>
      </c>
      <c r="D2036" s="41" t="s">
        <v>113</v>
      </c>
      <c r="E2036" s="73">
        <v>35100</v>
      </c>
      <c r="F2036" s="221">
        <v>37557</v>
      </c>
      <c r="G2036" s="522"/>
      <c r="H2036" s="526"/>
    </row>
    <row r="2037" spans="1:9" ht="25.5" hidden="1" customHeight="1">
      <c r="A2037" s="101">
        <v>7970</v>
      </c>
      <c r="B2037" s="44" t="s">
        <v>1717</v>
      </c>
      <c r="C2037" s="18" t="s">
        <v>1717</v>
      </c>
      <c r="D2037" s="25" t="s">
        <v>9</v>
      </c>
      <c r="E2037" s="73">
        <v>648</v>
      </c>
      <c r="F2037" s="221">
        <v>693.36</v>
      </c>
      <c r="G2037" s="522"/>
      <c r="H2037" s="526"/>
    </row>
    <row r="2038" spans="1:9" ht="25.5" hidden="1" customHeight="1">
      <c r="A2038" s="101">
        <v>7971</v>
      </c>
      <c r="B2038" s="44" t="s">
        <v>1718</v>
      </c>
      <c r="C2038" s="18" t="s">
        <v>1718</v>
      </c>
      <c r="D2038" s="25" t="s">
        <v>9</v>
      </c>
      <c r="E2038" s="73">
        <v>756</v>
      </c>
      <c r="F2038" s="221">
        <v>808.92000000000007</v>
      </c>
      <c r="G2038" s="522"/>
      <c r="H2038" s="526"/>
    </row>
    <row r="2039" spans="1:9" ht="25.5" hidden="1" customHeight="1">
      <c r="A2039" s="101">
        <v>7972</v>
      </c>
      <c r="B2039" s="44" t="s">
        <v>1719</v>
      </c>
      <c r="C2039" s="18" t="s">
        <v>1719</v>
      </c>
      <c r="D2039" s="25" t="s">
        <v>9</v>
      </c>
      <c r="E2039" s="73">
        <v>864</v>
      </c>
      <c r="F2039" s="221">
        <v>924.48</v>
      </c>
      <c r="G2039" s="522"/>
      <c r="H2039" s="526"/>
    </row>
    <row r="2040" spans="1:9" ht="25.5" hidden="1" customHeight="1">
      <c r="A2040" s="101">
        <v>7973</v>
      </c>
      <c r="B2040" s="44" t="s">
        <v>1720</v>
      </c>
      <c r="C2040" s="18" t="s">
        <v>1720</v>
      </c>
      <c r="D2040" s="25" t="s">
        <v>9</v>
      </c>
      <c r="E2040" s="73">
        <v>453.6</v>
      </c>
      <c r="F2040" s="221">
        <v>485.35200000000003</v>
      </c>
      <c r="G2040" s="522"/>
      <c r="H2040" s="526"/>
    </row>
    <row r="2041" spans="1:9" ht="25.5" hidden="1" customHeight="1">
      <c r="A2041" s="101">
        <v>7974</v>
      </c>
      <c r="B2041" s="44" t="s">
        <v>1721</v>
      </c>
      <c r="C2041" s="18" t="s">
        <v>1721</v>
      </c>
      <c r="D2041" s="25" t="s">
        <v>9</v>
      </c>
      <c r="E2041" s="73">
        <v>2138.4</v>
      </c>
      <c r="F2041" s="221">
        <v>2288.0880000000002</v>
      </c>
      <c r="G2041" s="522"/>
      <c r="H2041" s="526"/>
    </row>
    <row r="2042" spans="1:9" ht="15" hidden="1" customHeight="1">
      <c r="A2042" s="101">
        <v>7975</v>
      </c>
      <c r="B2042" s="44" t="s">
        <v>1722</v>
      </c>
      <c r="C2042" s="18" t="s">
        <v>1722</v>
      </c>
      <c r="D2042" s="25" t="s">
        <v>9</v>
      </c>
      <c r="E2042" s="73">
        <v>702</v>
      </c>
      <c r="F2042" s="221">
        <v>751.1400000000001</v>
      </c>
      <c r="G2042" s="522"/>
      <c r="H2042" s="526"/>
    </row>
    <row r="2043" spans="1:9" ht="25.5" hidden="1" customHeight="1">
      <c r="A2043" s="101">
        <v>7976</v>
      </c>
      <c r="B2043" s="44" t="s">
        <v>1723</v>
      </c>
      <c r="C2043" s="19" t="s">
        <v>1724</v>
      </c>
      <c r="D2043" s="25" t="s">
        <v>9</v>
      </c>
      <c r="E2043" s="73">
        <v>475.2</v>
      </c>
      <c r="F2043" s="221">
        <v>508.464</v>
      </c>
      <c r="G2043" s="522"/>
      <c r="H2043" s="526"/>
    </row>
    <row r="2044" spans="1:9" ht="25.5" hidden="1" customHeight="1">
      <c r="A2044" s="101">
        <v>7977</v>
      </c>
      <c r="B2044" s="44" t="s">
        <v>1704</v>
      </c>
      <c r="C2044" s="18" t="s">
        <v>1704</v>
      </c>
      <c r="D2044" s="25" t="s">
        <v>9</v>
      </c>
      <c r="E2044" s="73">
        <v>475.2</v>
      </c>
      <c r="F2044" s="221">
        <v>508.464</v>
      </c>
      <c r="G2044" s="522"/>
      <c r="H2044" s="526"/>
    </row>
    <row r="2045" spans="1:9" ht="25.5" hidden="1" customHeight="1">
      <c r="A2045" s="101">
        <v>7978</v>
      </c>
      <c r="B2045" s="44" t="s">
        <v>1705</v>
      </c>
      <c r="C2045" s="18" t="s">
        <v>1705</v>
      </c>
      <c r="D2045" s="25" t="s">
        <v>9</v>
      </c>
      <c r="E2045" s="73">
        <v>4.6871999999999998</v>
      </c>
      <c r="F2045" s="221">
        <v>5.0153040000000004</v>
      </c>
      <c r="G2045" s="522"/>
      <c r="H2045" s="526"/>
    </row>
    <row r="2046" spans="1:9" ht="15" hidden="1" customHeight="1">
      <c r="A2046" s="101">
        <v>7979</v>
      </c>
      <c r="B2046" s="44" t="s">
        <v>1725</v>
      </c>
      <c r="C2046" s="18" t="s">
        <v>1725</v>
      </c>
      <c r="D2046" s="25" t="s">
        <v>9</v>
      </c>
      <c r="E2046" s="73">
        <v>54</v>
      </c>
      <c r="F2046" s="221">
        <v>57.78</v>
      </c>
      <c r="G2046" s="522"/>
      <c r="H2046" s="526"/>
    </row>
    <row r="2047" spans="1:9" ht="15" hidden="1" customHeight="1">
      <c r="A2047" s="101">
        <v>7980</v>
      </c>
      <c r="B2047" s="44" t="s">
        <v>1726</v>
      </c>
      <c r="C2047" s="19" t="s">
        <v>1727</v>
      </c>
      <c r="D2047" s="25" t="s">
        <v>101</v>
      </c>
      <c r="E2047" s="73">
        <v>30.456</v>
      </c>
      <c r="F2047" s="221">
        <v>32.587920000000004</v>
      </c>
      <c r="G2047" s="522"/>
      <c r="H2047" s="526"/>
    </row>
    <row r="2048" spans="1:9" s="201" customFormat="1" ht="25.5" customHeight="1">
      <c r="A2048" s="185">
        <v>7981</v>
      </c>
      <c r="B2048" s="44" t="s">
        <v>1728</v>
      </c>
      <c r="C2048" s="18" t="s">
        <v>1728</v>
      </c>
      <c r="D2048" s="25" t="s">
        <v>9</v>
      </c>
      <c r="E2048" s="73">
        <v>59.4</v>
      </c>
      <c r="F2048" s="221">
        <v>63.558</v>
      </c>
      <c r="G2048" s="522">
        <v>100</v>
      </c>
      <c r="H2048" s="529"/>
      <c r="I2048" s="531"/>
    </row>
    <row r="2049" spans="1:9" ht="25.5" hidden="1" customHeight="1">
      <c r="A2049" s="101">
        <v>7982</v>
      </c>
      <c r="B2049" s="44" t="s">
        <v>1729</v>
      </c>
      <c r="C2049" s="18" t="s">
        <v>1729</v>
      </c>
      <c r="D2049" s="25" t="s">
        <v>9</v>
      </c>
      <c r="E2049" s="73">
        <v>49.68</v>
      </c>
      <c r="F2049" s="221">
        <v>53.157600000000002</v>
      </c>
      <c r="G2049" s="522"/>
      <c r="H2049" s="526"/>
    </row>
    <row r="2050" spans="1:9" ht="25.5" hidden="1" customHeight="1">
      <c r="A2050" s="101">
        <v>7983</v>
      </c>
      <c r="B2050" s="132" t="s">
        <v>3077</v>
      </c>
      <c r="C2050" s="47" t="s">
        <v>3078</v>
      </c>
      <c r="D2050" s="25" t="s">
        <v>113</v>
      </c>
      <c r="E2050" s="498">
        <v>36500</v>
      </c>
      <c r="F2050" s="221">
        <v>39055</v>
      </c>
      <c r="G2050" s="522"/>
      <c r="H2050" s="526"/>
    </row>
    <row r="2051" spans="1:9" s="201" customFormat="1" ht="25.5" customHeight="1">
      <c r="A2051" s="185">
        <v>7984</v>
      </c>
      <c r="B2051" s="132" t="s">
        <v>1730</v>
      </c>
      <c r="C2051" s="8" t="s">
        <v>1730</v>
      </c>
      <c r="D2051" s="25" t="s">
        <v>9</v>
      </c>
      <c r="E2051" s="73">
        <v>1998</v>
      </c>
      <c r="F2051" s="221">
        <v>2137.86</v>
      </c>
      <c r="G2051" s="522">
        <v>5</v>
      </c>
      <c r="H2051" s="529"/>
      <c r="I2051" s="531"/>
    </row>
    <row r="2052" spans="1:9" ht="38.25" hidden="1" customHeight="1">
      <c r="A2052" s="101">
        <v>7985</v>
      </c>
      <c r="B2052" s="44" t="s">
        <v>1731</v>
      </c>
      <c r="C2052" s="18" t="s">
        <v>1731</v>
      </c>
      <c r="D2052" s="25" t="s">
        <v>9</v>
      </c>
      <c r="E2052" s="73">
        <v>245.16</v>
      </c>
      <c r="F2052" s="221">
        <v>262.32120000000003</v>
      </c>
      <c r="G2052" s="522"/>
      <c r="H2052" s="526"/>
    </row>
    <row r="2053" spans="1:9" ht="38.25" hidden="1" customHeight="1">
      <c r="A2053" s="101">
        <v>7986</v>
      </c>
      <c r="B2053" s="44" t="s">
        <v>1732</v>
      </c>
      <c r="C2053" s="18" t="s">
        <v>1732</v>
      </c>
      <c r="D2053" s="25" t="s">
        <v>9</v>
      </c>
      <c r="E2053" s="73">
        <v>245.16</v>
      </c>
      <c r="F2053" s="221">
        <v>262.32120000000003</v>
      </c>
      <c r="G2053" s="522"/>
      <c r="H2053" s="526"/>
    </row>
    <row r="2054" spans="1:9" ht="38.25" hidden="1" customHeight="1">
      <c r="A2054" s="101">
        <v>7987</v>
      </c>
      <c r="B2054" s="44" t="s">
        <v>1733</v>
      </c>
      <c r="C2054" s="18" t="s">
        <v>1733</v>
      </c>
      <c r="D2054" s="25" t="s">
        <v>9</v>
      </c>
      <c r="E2054" s="73">
        <v>251.64</v>
      </c>
      <c r="F2054" s="221">
        <v>269.25479999999999</v>
      </c>
      <c r="G2054" s="522"/>
      <c r="H2054" s="526"/>
    </row>
    <row r="2055" spans="1:9" ht="38.25" hidden="1" customHeight="1">
      <c r="A2055" s="101">
        <v>7988</v>
      </c>
      <c r="B2055" s="44" t="s">
        <v>1734</v>
      </c>
      <c r="C2055" s="18" t="s">
        <v>1734</v>
      </c>
      <c r="D2055" s="25" t="s">
        <v>9</v>
      </c>
      <c r="E2055" s="73">
        <v>251.64</v>
      </c>
      <c r="F2055" s="221">
        <v>269.25479999999999</v>
      </c>
      <c r="G2055" s="522"/>
      <c r="H2055" s="526"/>
    </row>
    <row r="2056" spans="1:9" ht="15" hidden="1" customHeight="1">
      <c r="A2056" s="101">
        <v>7989</v>
      </c>
      <c r="B2056" s="44" t="s">
        <v>1735</v>
      </c>
      <c r="C2056" s="18" t="s">
        <v>1735</v>
      </c>
      <c r="D2056" s="41" t="s">
        <v>101</v>
      </c>
      <c r="E2056" s="73">
        <v>6765.12</v>
      </c>
      <c r="F2056" s="221">
        <v>7238.6784000000007</v>
      </c>
      <c r="G2056" s="522"/>
      <c r="H2056" s="526"/>
    </row>
    <row r="2057" spans="1:9" ht="38.25" hidden="1" customHeight="1">
      <c r="A2057" s="101">
        <v>7990</v>
      </c>
      <c r="B2057" s="44" t="s">
        <v>1736</v>
      </c>
      <c r="C2057" s="18" t="s">
        <v>1736</v>
      </c>
      <c r="D2057" s="25" t="s">
        <v>9</v>
      </c>
      <c r="E2057" s="73">
        <v>251.64</v>
      </c>
      <c r="F2057" s="221">
        <v>269.25479999999999</v>
      </c>
      <c r="G2057" s="522"/>
      <c r="H2057" s="526"/>
    </row>
    <row r="2058" spans="1:9" ht="38.25" hidden="1" customHeight="1">
      <c r="A2058" s="101">
        <v>7991</v>
      </c>
      <c r="B2058" s="44" t="s">
        <v>1737</v>
      </c>
      <c r="C2058" s="18" t="s">
        <v>1737</v>
      </c>
      <c r="D2058" s="25" t="s">
        <v>9</v>
      </c>
      <c r="E2058" s="73">
        <v>466.56</v>
      </c>
      <c r="F2058" s="221">
        <v>499.21920000000006</v>
      </c>
      <c r="G2058" s="522"/>
      <c r="H2058" s="526"/>
    </row>
    <row r="2059" spans="1:9" ht="38.25" hidden="1" customHeight="1">
      <c r="A2059" s="101">
        <v>7992</v>
      </c>
      <c r="B2059" s="44" t="s">
        <v>1738</v>
      </c>
      <c r="C2059" s="18" t="s">
        <v>1738</v>
      </c>
      <c r="D2059" s="25" t="s">
        <v>9</v>
      </c>
      <c r="E2059" s="73">
        <v>466.56</v>
      </c>
      <c r="F2059" s="221">
        <v>499.21920000000006</v>
      </c>
      <c r="G2059" s="522"/>
      <c r="H2059" s="526"/>
    </row>
    <row r="2060" spans="1:9" ht="15" hidden="1" customHeight="1">
      <c r="A2060" s="101">
        <v>7993</v>
      </c>
      <c r="B2060" s="122" t="s">
        <v>1739</v>
      </c>
      <c r="C2060" s="19"/>
      <c r="D2060" s="41" t="s">
        <v>101</v>
      </c>
      <c r="E2060" s="73">
        <v>7560</v>
      </c>
      <c r="F2060" s="221">
        <v>8089.2000000000007</v>
      </c>
      <c r="G2060" s="522"/>
      <c r="H2060" s="526"/>
    </row>
    <row r="2061" spans="1:9" ht="38.25" hidden="1" customHeight="1">
      <c r="A2061" s="101">
        <v>7994</v>
      </c>
      <c r="B2061" s="122" t="s">
        <v>1740</v>
      </c>
      <c r="C2061" s="11" t="s">
        <v>1740</v>
      </c>
      <c r="D2061" s="25" t="s">
        <v>9</v>
      </c>
      <c r="E2061" s="73">
        <v>410.4</v>
      </c>
      <c r="F2061" s="221">
        <v>439.12799999999999</v>
      </c>
      <c r="G2061" s="522"/>
      <c r="H2061" s="526"/>
    </row>
    <row r="2062" spans="1:9" ht="25.5" hidden="1" customHeight="1">
      <c r="A2062" s="101">
        <v>7995</v>
      </c>
      <c r="B2062" s="122" t="s">
        <v>1741</v>
      </c>
      <c r="C2062" s="11" t="s">
        <v>1741</v>
      </c>
      <c r="D2062" s="41" t="s">
        <v>113</v>
      </c>
      <c r="E2062" s="73">
        <v>60480</v>
      </c>
      <c r="F2062" s="221">
        <v>64713.600000000006</v>
      </c>
      <c r="G2062" s="522"/>
      <c r="H2062" s="526"/>
    </row>
    <row r="2063" spans="1:9" ht="15" hidden="1" customHeight="1">
      <c r="A2063" s="101">
        <v>7996</v>
      </c>
      <c r="B2063" s="44" t="s">
        <v>1742</v>
      </c>
      <c r="C2063" s="18" t="s">
        <v>1742</v>
      </c>
      <c r="D2063" s="25" t="s">
        <v>9</v>
      </c>
      <c r="E2063" s="73">
        <v>11.88</v>
      </c>
      <c r="F2063" s="221">
        <v>12.711600000000002</v>
      </c>
      <c r="G2063" s="522"/>
      <c r="H2063" s="526"/>
    </row>
    <row r="2064" spans="1:9" ht="38.25" hidden="1" customHeight="1">
      <c r="A2064" s="101">
        <v>7997</v>
      </c>
      <c r="B2064" s="125" t="s">
        <v>1743</v>
      </c>
      <c r="C2064" s="4" t="s">
        <v>1743</v>
      </c>
      <c r="D2064" s="25" t="s">
        <v>9</v>
      </c>
      <c r="E2064" s="73">
        <v>58.32</v>
      </c>
      <c r="F2064" s="221">
        <v>62.402400000000007</v>
      </c>
      <c r="G2064" s="522"/>
      <c r="H2064" s="526"/>
    </row>
    <row r="2065" spans="1:9" s="201" customFormat="1" ht="25.5" customHeight="1">
      <c r="A2065" s="185">
        <v>7998</v>
      </c>
      <c r="B2065" s="44" t="s">
        <v>1744</v>
      </c>
      <c r="C2065" s="18" t="s">
        <v>1744</v>
      </c>
      <c r="D2065" s="25" t="s">
        <v>9</v>
      </c>
      <c r="E2065" s="73">
        <v>8.64</v>
      </c>
      <c r="F2065" s="221">
        <v>9.2448000000000015</v>
      </c>
      <c r="G2065" s="522">
        <v>100</v>
      </c>
      <c r="H2065" s="529"/>
      <c r="I2065" s="531"/>
    </row>
    <row r="2066" spans="1:9" ht="51" hidden="1" customHeight="1">
      <c r="A2066" s="101">
        <v>7999</v>
      </c>
      <c r="B2066" s="44" t="s">
        <v>1745</v>
      </c>
      <c r="C2066" s="18" t="s">
        <v>1745</v>
      </c>
      <c r="D2066" s="25" t="s">
        <v>9</v>
      </c>
      <c r="E2066" s="73">
        <v>91.8</v>
      </c>
      <c r="F2066" s="221">
        <v>98.225999999999999</v>
      </c>
      <c r="G2066" s="522"/>
      <c r="H2066" s="526"/>
    </row>
    <row r="2067" spans="1:9" ht="38.25" hidden="1" customHeight="1">
      <c r="A2067" s="101">
        <v>8000</v>
      </c>
      <c r="B2067" s="44" t="s">
        <v>1746</v>
      </c>
      <c r="C2067" s="18" t="s">
        <v>1746</v>
      </c>
      <c r="D2067" s="25" t="s">
        <v>9</v>
      </c>
      <c r="E2067" s="73">
        <v>12.96</v>
      </c>
      <c r="F2067" s="221">
        <v>13.867200000000002</v>
      </c>
      <c r="G2067" s="522"/>
      <c r="H2067" s="526"/>
    </row>
    <row r="2068" spans="1:9" ht="38.25" hidden="1" customHeight="1">
      <c r="A2068" s="101">
        <v>8001</v>
      </c>
      <c r="B2068" s="44" t="s">
        <v>2088</v>
      </c>
      <c r="C2068" s="18" t="s">
        <v>2088</v>
      </c>
      <c r="D2068" s="25" t="s">
        <v>9</v>
      </c>
      <c r="E2068" s="73">
        <v>34.56</v>
      </c>
      <c r="F2068" s="221">
        <v>36.979200000000006</v>
      </c>
      <c r="G2068" s="522"/>
      <c r="H2068" s="526"/>
    </row>
    <row r="2069" spans="1:9" ht="51" hidden="1" customHeight="1">
      <c r="A2069" s="101">
        <v>8002</v>
      </c>
      <c r="B2069" s="44" t="s">
        <v>1747</v>
      </c>
      <c r="C2069" s="18" t="s">
        <v>1747</v>
      </c>
      <c r="D2069" s="25" t="s">
        <v>9</v>
      </c>
      <c r="E2069" s="73">
        <v>70.2</v>
      </c>
      <c r="F2069" s="221">
        <v>75.114000000000004</v>
      </c>
      <c r="G2069" s="522"/>
      <c r="H2069" s="526"/>
    </row>
    <row r="2070" spans="1:9" ht="63.75" hidden="1" customHeight="1">
      <c r="A2070" s="101">
        <v>8003</v>
      </c>
      <c r="B2070" s="44" t="s">
        <v>1748</v>
      </c>
      <c r="C2070" s="19" t="s">
        <v>1749</v>
      </c>
      <c r="D2070" s="25" t="s">
        <v>113</v>
      </c>
      <c r="E2070" s="73">
        <v>8640</v>
      </c>
      <c r="F2070" s="221">
        <v>9244.8000000000011</v>
      </c>
      <c r="G2070" s="522"/>
      <c r="H2070" s="526"/>
    </row>
    <row r="2071" spans="1:9" ht="38.25" hidden="1" customHeight="1">
      <c r="A2071" s="101">
        <v>8004</v>
      </c>
      <c r="B2071" s="44" t="s">
        <v>1750</v>
      </c>
      <c r="C2071" s="18" t="s">
        <v>1750</v>
      </c>
      <c r="D2071" s="25" t="s">
        <v>9</v>
      </c>
      <c r="E2071" s="73">
        <v>17.28</v>
      </c>
      <c r="F2071" s="221">
        <v>18.489600000000003</v>
      </c>
      <c r="G2071" s="522"/>
      <c r="H2071" s="526"/>
    </row>
    <row r="2072" spans="1:9" ht="51" hidden="1" customHeight="1">
      <c r="A2072" s="101">
        <v>8005</v>
      </c>
      <c r="B2072" s="44" t="s">
        <v>1751</v>
      </c>
      <c r="C2072" s="18" t="s">
        <v>1751</v>
      </c>
      <c r="D2072" s="25" t="s">
        <v>9</v>
      </c>
      <c r="E2072" s="73">
        <v>37.799999999999997</v>
      </c>
      <c r="F2072" s="221">
        <v>40.445999999999998</v>
      </c>
      <c r="G2072" s="522"/>
      <c r="H2072" s="526"/>
    </row>
    <row r="2073" spans="1:9" ht="25.5" hidden="1" customHeight="1">
      <c r="A2073" s="101">
        <v>8006</v>
      </c>
      <c r="B2073" s="44" t="s">
        <v>1752</v>
      </c>
      <c r="C2073" s="18" t="s">
        <v>1752</v>
      </c>
      <c r="D2073" s="25" t="s">
        <v>9</v>
      </c>
      <c r="E2073" s="73">
        <v>17.28</v>
      </c>
      <c r="F2073" s="221">
        <v>18.489600000000003</v>
      </c>
      <c r="G2073" s="522"/>
      <c r="H2073" s="526"/>
    </row>
    <row r="2074" spans="1:9" ht="38.25" hidden="1" customHeight="1">
      <c r="A2074" s="101">
        <v>8007</v>
      </c>
      <c r="B2074" s="44" t="s">
        <v>1753</v>
      </c>
      <c r="C2074" s="18" t="s">
        <v>1753</v>
      </c>
      <c r="D2074" s="25" t="s">
        <v>9</v>
      </c>
      <c r="E2074" s="73">
        <v>19.440000000000001</v>
      </c>
      <c r="F2074" s="221">
        <v>20.800800000000002</v>
      </c>
      <c r="G2074" s="522"/>
      <c r="H2074" s="526"/>
    </row>
    <row r="2075" spans="1:9" ht="25.5" hidden="1" customHeight="1">
      <c r="A2075" s="101">
        <v>8008</v>
      </c>
      <c r="B2075" s="44" t="s">
        <v>1754</v>
      </c>
      <c r="C2075" s="18" t="s">
        <v>1754</v>
      </c>
      <c r="D2075" s="25" t="s">
        <v>9</v>
      </c>
      <c r="E2075" s="73">
        <v>82.08</v>
      </c>
      <c r="F2075" s="221">
        <v>87.825600000000009</v>
      </c>
      <c r="G2075" s="522"/>
      <c r="H2075" s="526"/>
    </row>
    <row r="2076" spans="1:9" s="201" customFormat="1" ht="39.75" customHeight="1">
      <c r="A2076" s="185">
        <v>8009</v>
      </c>
      <c r="B2076" s="44" t="s">
        <v>1755</v>
      </c>
      <c r="C2076" s="18" t="s">
        <v>1755</v>
      </c>
      <c r="D2076" s="25" t="s">
        <v>9</v>
      </c>
      <c r="E2076" s="73">
        <v>37.799999999999997</v>
      </c>
      <c r="F2076" s="221">
        <v>40.445999999999998</v>
      </c>
      <c r="G2076" s="522">
        <v>1000</v>
      </c>
      <c r="H2076" s="529"/>
      <c r="I2076" s="531"/>
    </row>
    <row r="2077" spans="1:9" ht="38.25" hidden="1" customHeight="1">
      <c r="A2077" s="101">
        <v>8010</v>
      </c>
      <c r="B2077" s="122" t="s">
        <v>1740</v>
      </c>
      <c r="C2077" s="19"/>
      <c r="D2077" s="25" t="s">
        <v>9</v>
      </c>
      <c r="E2077" s="70">
        <v>178200</v>
      </c>
      <c r="F2077" s="221">
        <v>190674</v>
      </c>
      <c r="G2077" s="522"/>
      <c r="H2077" s="526"/>
    </row>
    <row r="2078" spans="1:9" ht="25.5" hidden="1" customHeight="1">
      <c r="A2078" s="101">
        <v>8011</v>
      </c>
      <c r="B2078" s="122" t="s">
        <v>1741</v>
      </c>
      <c r="C2078" s="19"/>
      <c r="D2078" s="41" t="s">
        <v>113</v>
      </c>
      <c r="E2078" s="70">
        <v>60480</v>
      </c>
      <c r="F2078" s="221">
        <v>64713.600000000006</v>
      </c>
      <c r="G2078" s="522"/>
      <c r="H2078" s="526"/>
    </row>
    <row r="2079" spans="1:9" s="201" customFormat="1" ht="114.75" customHeight="1">
      <c r="A2079" s="185">
        <v>8012</v>
      </c>
      <c r="B2079" s="44" t="s">
        <v>1756</v>
      </c>
      <c r="C2079" s="19" t="s">
        <v>1757</v>
      </c>
      <c r="D2079" s="25" t="s">
        <v>113</v>
      </c>
      <c r="E2079" s="70">
        <v>1513.404</v>
      </c>
      <c r="F2079" s="221">
        <v>1619.3422800000001</v>
      </c>
      <c r="G2079" s="522">
        <v>6</v>
      </c>
      <c r="H2079" s="529"/>
      <c r="I2079" s="531"/>
    </row>
    <row r="2080" spans="1:9" ht="191.25" hidden="1" customHeight="1">
      <c r="A2080" s="101">
        <v>8013</v>
      </c>
      <c r="B2080" s="44" t="s">
        <v>1758</v>
      </c>
      <c r="C2080" s="19" t="s">
        <v>1759</v>
      </c>
      <c r="D2080" s="25" t="s">
        <v>101</v>
      </c>
      <c r="E2080" s="70">
        <v>1386.396</v>
      </c>
      <c r="F2080" s="221">
        <v>1483.44372</v>
      </c>
      <c r="G2080" s="522"/>
      <c r="H2080" s="526"/>
    </row>
    <row r="2081" spans="1:9" ht="306" hidden="1" customHeight="1">
      <c r="A2081" s="101">
        <v>8014</v>
      </c>
      <c r="B2081" s="44" t="s">
        <v>1758</v>
      </c>
      <c r="C2081" s="19" t="s">
        <v>1760</v>
      </c>
      <c r="D2081" s="25" t="s">
        <v>101</v>
      </c>
      <c r="E2081" s="70">
        <v>766.26</v>
      </c>
      <c r="F2081" s="221">
        <v>819.89820000000009</v>
      </c>
      <c r="G2081" s="522"/>
      <c r="H2081" s="526"/>
    </row>
    <row r="2082" spans="1:9" ht="216.75" hidden="1" customHeight="1">
      <c r="A2082" s="101">
        <v>8015</v>
      </c>
      <c r="B2082" s="44" t="s">
        <v>1758</v>
      </c>
      <c r="C2082" s="19" t="s">
        <v>1761</v>
      </c>
      <c r="D2082" s="25" t="s">
        <v>101</v>
      </c>
      <c r="E2082" s="70">
        <v>1653.6960000000001</v>
      </c>
      <c r="F2082" s="221">
        <v>1769.4547200000002</v>
      </c>
      <c r="G2082" s="522"/>
      <c r="H2082" s="526"/>
    </row>
    <row r="2083" spans="1:9" ht="191.25" hidden="1" customHeight="1">
      <c r="A2083" s="101">
        <v>8016</v>
      </c>
      <c r="B2083" s="44" t="s">
        <v>1758</v>
      </c>
      <c r="C2083" s="19" t="s">
        <v>1762</v>
      </c>
      <c r="D2083" s="25" t="s">
        <v>101</v>
      </c>
      <c r="E2083" s="70">
        <v>1401.4079999999999</v>
      </c>
      <c r="F2083" s="221">
        <v>1499.50656</v>
      </c>
      <c r="G2083" s="522"/>
      <c r="H2083" s="526"/>
    </row>
    <row r="2084" spans="1:9" ht="229.5" hidden="1" customHeight="1">
      <c r="A2084" s="101">
        <v>8017</v>
      </c>
      <c r="B2084" s="44" t="s">
        <v>1758</v>
      </c>
      <c r="C2084" s="19" t="s">
        <v>1763</v>
      </c>
      <c r="D2084" s="25" t="s">
        <v>101</v>
      </c>
      <c r="E2084" s="70">
        <v>475.2</v>
      </c>
      <c r="F2084" s="221">
        <v>508.464</v>
      </c>
      <c r="G2084" s="522"/>
      <c r="H2084" s="526"/>
    </row>
    <row r="2085" spans="1:9" ht="140.25" hidden="1" customHeight="1">
      <c r="A2085" s="101">
        <v>8018</v>
      </c>
      <c r="B2085" s="44" t="s">
        <v>1758</v>
      </c>
      <c r="C2085" s="19" t="s">
        <v>1764</v>
      </c>
      <c r="D2085" s="25" t="s">
        <v>101</v>
      </c>
      <c r="E2085" s="70">
        <v>1563.4079999999999</v>
      </c>
      <c r="F2085" s="221">
        <v>1672.84656</v>
      </c>
      <c r="G2085" s="522"/>
      <c r="H2085" s="526"/>
    </row>
    <row r="2086" spans="1:9" ht="191.25" hidden="1" customHeight="1">
      <c r="A2086" s="101">
        <v>8019</v>
      </c>
      <c r="B2086" s="44" t="s">
        <v>1758</v>
      </c>
      <c r="C2086" s="19" t="s">
        <v>1765</v>
      </c>
      <c r="D2086" s="25" t="s">
        <v>101</v>
      </c>
      <c r="E2086" s="70">
        <v>1684.5839999999998</v>
      </c>
      <c r="F2086" s="221">
        <v>1802.50488</v>
      </c>
      <c r="G2086" s="522"/>
      <c r="H2086" s="526"/>
    </row>
    <row r="2087" spans="1:9" ht="127.5" hidden="1" customHeight="1">
      <c r="A2087" s="101">
        <v>8020</v>
      </c>
      <c r="B2087" s="44" t="s">
        <v>1758</v>
      </c>
      <c r="C2087" s="19" t="s">
        <v>1766</v>
      </c>
      <c r="D2087" s="25" t="s">
        <v>101</v>
      </c>
      <c r="E2087" s="70">
        <v>993.16800000000001</v>
      </c>
      <c r="F2087" s="221">
        <v>1062.68976</v>
      </c>
      <c r="G2087" s="522"/>
      <c r="H2087" s="526"/>
    </row>
    <row r="2088" spans="1:9" ht="229.5" hidden="1" customHeight="1">
      <c r="A2088" s="101">
        <v>8021</v>
      </c>
      <c r="B2088" s="44" t="s">
        <v>1758</v>
      </c>
      <c r="C2088" s="19" t="s">
        <v>1763</v>
      </c>
      <c r="D2088" s="25" t="s">
        <v>101</v>
      </c>
      <c r="E2088" s="70">
        <v>469.26</v>
      </c>
      <c r="F2088" s="221">
        <v>502.10820000000001</v>
      </c>
      <c r="G2088" s="522"/>
      <c r="H2088" s="526"/>
    </row>
    <row r="2089" spans="1:9" ht="25.5" hidden="1" customHeight="1">
      <c r="A2089" s="101">
        <v>8022</v>
      </c>
      <c r="B2089" s="44" t="s">
        <v>1767</v>
      </c>
      <c r="C2089" s="19"/>
      <c r="D2089" s="25" t="s">
        <v>9</v>
      </c>
      <c r="E2089" s="70">
        <v>30.240000000000002</v>
      </c>
      <c r="F2089" s="221">
        <v>32.356800000000007</v>
      </c>
      <c r="G2089" s="522"/>
      <c r="H2089" s="526"/>
    </row>
    <row r="2090" spans="1:9" ht="25.5" hidden="1" customHeight="1">
      <c r="A2090" s="101">
        <v>8023</v>
      </c>
      <c r="B2090" s="44" t="s">
        <v>1768</v>
      </c>
      <c r="C2090" s="19"/>
      <c r="D2090" s="25" t="s">
        <v>9</v>
      </c>
      <c r="E2090" s="70">
        <v>31.32</v>
      </c>
      <c r="F2090" s="221">
        <v>33.5124</v>
      </c>
      <c r="G2090" s="522"/>
      <c r="H2090" s="526"/>
    </row>
    <row r="2091" spans="1:9" ht="25.5" hidden="1" customHeight="1">
      <c r="A2091" s="101">
        <v>8024</v>
      </c>
      <c r="B2091" s="122" t="s">
        <v>1769</v>
      </c>
      <c r="C2091" s="19"/>
      <c r="D2091" s="41" t="s">
        <v>101</v>
      </c>
      <c r="E2091" s="70">
        <v>343.44</v>
      </c>
      <c r="F2091" s="221">
        <v>367.48080000000004</v>
      </c>
      <c r="G2091" s="522"/>
      <c r="H2091" s="526"/>
    </row>
    <row r="2092" spans="1:9" ht="25.5" hidden="1" customHeight="1">
      <c r="A2092" s="101">
        <v>8025</v>
      </c>
      <c r="B2092" s="44" t="s">
        <v>1770</v>
      </c>
      <c r="C2092" s="19"/>
      <c r="D2092" s="25" t="s">
        <v>9</v>
      </c>
      <c r="E2092" s="73">
        <v>814.32</v>
      </c>
      <c r="F2092" s="222">
        <v>1200</v>
      </c>
      <c r="G2092" s="522"/>
      <c r="H2092" s="526"/>
    </row>
    <row r="2093" spans="1:9" ht="25.5" hidden="1" customHeight="1">
      <c r="A2093" s="101">
        <v>8026</v>
      </c>
      <c r="B2093" s="44" t="s">
        <v>1771</v>
      </c>
      <c r="C2093" s="19"/>
      <c r="D2093" s="25" t="s">
        <v>9</v>
      </c>
      <c r="E2093" s="112">
        <v>3024</v>
      </c>
      <c r="F2093" s="221">
        <v>3235.6800000000003</v>
      </c>
      <c r="G2093" s="522"/>
      <c r="H2093" s="526"/>
    </row>
    <row r="2094" spans="1:9" ht="76.5" hidden="1" customHeight="1">
      <c r="A2094" s="101">
        <v>8027</v>
      </c>
      <c r="B2094" s="126" t="s">
        <v>2242</v>
      </c>
      <c r="C2094" s="19" t="s">
        <v>1772</v>
      </c>
      <c r="D2094" s="25" t="s">
        <v>113</v>
      </c>
      <c r="E2094" s="81">
        <v>180505.46</v>
      </c>
      <c r="F2094" s="221">
        <v>193140.84220000001</v>
      </c>
      <c r="G2094" s="522"/>
      <c r="H2094" s="526"/>
    </row>
    <row r="2095" spans="1:9" ht="38.25" hidden="1" customHeight="1">
      <c r="A2095" s="101">
        <v>8028</v>
      </c>
      <c r="B2095" s="44" t="s">
        <v>1773</v>
      </c>
      <c r="C2095" s="19" t="s">
        <v>1773</v>
      </c>
      <c r="D2095" s="25" t="s">
        <v>9</v>
      </c>
      <c r="E2095" s="73">
        <v>205.2</v>
      </c>
      <c r="F2095" s="221">
        <v>219.56399999999999</v>
      </c>
      <c r="G2095" s="522"/>
      <c r="H2095" s="526"/>
    </row>
    <row r="2096" spans="1:9" s="201" customFormat="1" ht="38.25" customHeight="1">
      <c r="A2096" s="185">
        <v>8029</v>
      </c>
      <c r="B2096" s="44" t="s">
        <v>1774</v>
      </c>
      <c r="C2096" s="19" t="s">
        <v>1774</v>
      </c>
      <c r="D2096" s="25" t="s">
        <v>9</v>
      </c>
      <c r="E2096" s="73">
        <v>237.6</v>
      </c>
      <c r="F2096" s="221">
        <v>254.232</v>
      </c>
      <c r="G2096" s="522">
        <v>10</v>
      </c>
      <c r="H2096" s="529"/>
      <c r="I2096" s="531"/>
    </row>
    <row r="2097" spans="1:9" ht="38.25" hidden="1" customHeight="1">
      <c r="A2097" s="101">
        <v>8030</v>
      </c>
      <c r="B2097" s="44" t="s">
        <v>1775</v>
      </c>
      <c r="C2097" s="19" t="s">
        <v>1775</v>
      </c>
      <c r="D2097" s="25" t="s">
        <v>9</v>
      </c>
      <c r="E2097" s="73">
        <v>216</v>
      </c>
      <c r="F2097" s="221">
        <v>231.12</v>
      </c>
      <c r="G2097" s="522"/>
      <c r="H2097" s="526"/>
    </row>
    <row r="2098" spans="1:9" ht="38.25" hidden="1" customHeight="1">
      <c r="A2098" s="101">
        <v>8031</v>
      </c>
      <c r="B2098" s="44" t="s">
        <v>1776</v>
      </c>
      <c r="C2098" s="19" t="s">
        <v>1776</v>
      </c>
      <c r="D2098" s="25" t="s">
        <v>9</v>
      </c>
      <c r="E2098" s="73">
        <v>1069.2</v>
      </c>
      <c r="F2098" s="221">
        <v>1144.0440000000001</v>
      </c>
      <c r="G2098" s="522"/>
      <c r="H2098" s="526"/>
    </row>
    <row r="2099" spans="1:9" ht="38.25" hidden="1" customHeight="1">
      <c r="A2099" s="101">
        <v>8032</v>
      </c>
      <c r="B2099" s="44" t="s">
        <v>1777</v>
      </c>
      <c r="C2099" s="19" t="s">
        <v>1777</v>
      </c>
      <c r="D2099" s="25" t="s">
        <v>9</v>
      </c>
      <c r="E2099" s="73">
        <v>1069.2</v>
      </c>
      <c r="F2099" s="221">
        <v>1144.0440000000001</v>
      </c>
      <c r="G2099" s="522"/>
      <c r="H2099" s="526"/>
    </row>
    <row r="2100" spans="1:9" ht="38.25" hidden="1" customHeight="1">
      <c r="A2100" s="101">
        <v>8033</v>
      </c>
      <c r="B2100" s="44" t="s">
        <v>1778</v>
      </c>
      <c r="C2100" s="19" t="s">
        <v>1778</v>
      </c>
      <c r="D2100" s="25" t="s">
        <v>9</v>
      </c>
      <c r="E2100" s="112">
        <v>237.6</v>
      </c>
      <c r="F2100" s="221">
        <v>254.232</v>
      </c>
      <c r="G2100" s="522"/>
      <c r="H2100" s="526"/>
    </row>
    <row r="2101" spans="1:9" ht="38.25" hidden="1" customHeight="1">
      <c r="A2101" s="101">
        <v>8034</v>
      </c>
      <c r="B2101" s="44" t="s">
        <v>1779</v>
      </c>
      <c r="C2101" s="19" t="s">
        <v>1779</v>
      </c>
      <c r="D2101" s="25" t="s">
        <v>9</v>
      </c>
      <c r="E2101" s="73">
        <v>399.6</v>
      </c>
      <c r="F2101" s="221">
        <v>427.57200000000006</v>
      </c>
      <c r="G2101" s="522"/>
      <c r="H2101" s="526"/>
    </row>
    <row r="2102" spans="1:9" ht="38.25" hidden="1" customHeight="1">
      <c r="A2102" s="101">
        <v>8035</v>
      </c>
      <c r="B2102" s="44" t="s">
        <v>1780</v>
      </c>
      <c r="C2102" s="19" t="s">
        <v>1780</v>
      </c>
      <c r="D2102" s="25" t="s">
        <v>9</v>
      </c>
      <c r="E2102" s="73">
        <v>399.6</v>
      </c>
      <c r="F2102" s="221">
        <v>427.57200000000006</v>
      </c>
      <c r="G2102" s="522"/>
      <c r="H2102" s="526"/>
    </row>
    <row r="2103" spans="1:9" ht="38.25" hidden="1" customHeight="1">
      <c r="A2103" s="101">
        <v>8036</v>
      </c>
      <c r="B2103" s="44" t="s">
        <v>1781</v>
      </c>
      <c r="C2103" s="19" t="s">
        <v>1781</v>
      </c>
      <c r="D2103" s="25" t="s">
        <v>9</v>
      </c>
      <c r="E2103" s="73">
        <v>464.4</v>
      </c>
      <c r="F2103" s="221">
        <v>496.90800000000002</v>
      </c>
      <c r="G2103" s="522"/>
      <c r="H2103" s="526"/>
    </row>
    <row r="2104" spans="1:9" ht="38.25" hidden="1" customHeight="1">
      <c r="A2104" s="101">
        <v>8037</v>
      </c>
      <c r="B2104" s="44" t="s">
        <v>1782</v>
      </c>
      <c r="C2104" s="19" t="s">
        <v>1782</v>
      </c>
      <c r="D2104" s="25" t="s">
        <v>9</v>
      </c>
      <c r="E2104" s="73">
        <v>464.4</v>
      </c>
      <c r="F2104" s="221">
        <v>496.90800000000002</v>
      </c>
      <c r="G2104" s="522"/>
      <c r="H2104" s="526"/>
    </row>
    <row r="2105" spans="1:9" ht="38.25" hidden="1" customHeight="1">
      <c r="A2105" s="101">
        <v>8038</v>
      </c>
      <c r="B2105" s="44" t="s">
        <v>1783</v>
      </c>
      <c r="C2105" s="19" t="s">
        <v>1783</v>
      </c>
      <c r="D2105" s="25" t="s">
        <v>9</v>
      </c>
      <c r="E2105" s="112">
        <v>194.4</v>
      </c>
      <c r="F2105" s="221">
        <v>208.00800000000001</v>
      </c>
      <c r="G2105" s="522"/>
      <c r="H2105" s="526"/>
    </row>
    <row r="2106" spans="1:9" ht="38.25" hidden="1" customHeight="1">
      <c r="A2106" s="101">
        <v>8039</v>
      </c>
      <c r="B2106" s="44" t="s">
        <v>1784</v>
      </c>
      <c r="C2106" s="19" t="s">
        <v>1784</v>
      </c>
      <c r="D2106" s="25" t="s">
        <v>9</v>
      </c>
      <c r="E2106" s="112">
        <v>734.4</v>
      </c>
      <c r="F2106" s="221">
        <v>785.80799999999999</v>
      </c>
      <c r="G2106" s="522"/>
      <c r="H2106" s="526"/>
    </row>
    <row r="2107" spans="1:9" ht="25.5" hidden="1" customHeight="1">
      <c r="A2107" s="101">
        <v>8040</v>
      </c>
      <c r="B2107" s="44" t="s">
        <v>1785</v>
      </c>
      <c r="C2107" s="19" t="s">
        <v>1785</v>
      </c>
      <c r="D2107" s="25" t="s">
        <v>9</v>
      </c>
      <c r="E2107" s="112">
        <v>1296</v>
      </c>
      <c r="F2107" s="221">
        <v>1386.72</v>
      </c>
      <c r="G2107" s="522"/>
      <c r="H2107" s="526"/>
    </row>
    <row r="2108" spans="1:9" s="201" customFormat="1" ht="38.25" customHeight="1">
      <c r="A2108" s="185">
        <v>8041</v>
      </c>
      <c r="B2108" s="44" t="s">
        <v>1786</v>
      </c>
      <c r="C2108" s="19" t="s">
        <v>1786</v>
      </c>
      <c r="D2108" s="25" t="s">
        <v>9</v>
      </c>
      <c r="E2108" s="112">
        <v>237.6</v>
      </c>
      <c r="F2108" s="221">
        <v>254.232</v>
      </c>
      <c r="G2108" s="522">
        <v>2</v>
      </c>
      <c r="H2108" s="529"/>
      <c r="I2108" s="531"/>
    </row>
    <row r="2109" spans="1:9" ht="38.25" hidden="1" customHeight="1">
      <c r="A2109" s="101">
        <v>8042</v>
      </c>
      <c r="B2109" s="44" t="s">
        <v>1787</v>
      </c>
      <c r="C2109" s="19" t="s">
        <v>1787</v>
      </c>
      <c r="D2109" s="25" t="s">
        <v>9</v>
      </c>
      <c r="E2109" s="112">
        <v>399.6</v>
      </c>
      <c r="F2109" s="221">
        <v>427.57200000000006</v>
      </c>
      <c r="G2109" s="522"/>
      <c r="H2109" s="526"/>
    </row>
    <row r="2110" spans="1:9" ht="38.25" hidden="1" customHeight="1">
      <c r="A2110" s="101">
        <v>8043</v>
      </c>
      <c r="B2110" s="44" t="s">
        <v>1788</v>
      </c>
      <c r="C2110" s="19" t="s">
        <v>1788</v>
      </c>
      <c r="D2110" s="25" t="s">
        <v>9</v>
      </c>
      <c r="E2110" s="112">
        <v>464.4</v>
      </c>
      <c r="F2110" s="221">
        <v>496.90800000000002</v>
      </c>
      <c r="G2110" s="522"/>
      <c r="H2110" s="526"/>
    </row>
    <row r="2111" spans="1:9" ht="38.25" hidden="1" customHeight="1">
      <c r="A2111" s="101">
        <v>8044</v>
      </c>
      <c r="B2111" s="44" t="s">
        <v>1789</v>
      </c>
      <c r="C2111" s="19" t="s">
        <v>1789</v>
      </c>
      <c r="D2111" s="25" t="s">
        <v>9</v>
      </c>
      <c r="E2111" s="112">
        <v>745.2</v>
      </c>
      <c r="F2111" s="221">
        <v>797.36400000000015</v>
      </c>
      <c r="G2111" s="522"/>
      <c r="H2111" s="526"/>
    </row>
    <row r="2112" spans="1:9" ht="25.5" hidden="1" customHeight="1">
      <c r="A2112" s="101">
        <v>8045</v>
      </c>
      <c r="B2112" s="44" t="s">
        <v>1790</v>
      </c>
      <c r="C2112" s="19" t="s">
        <v>1790</v>
      </c>
      <c r="D2112" s="25" t="s">
        <v>9</v>
      </c>
      <c r="E2112" s="112">
        <v>648</v>
      </c>
      <c r="F2112" s="221">
        <v>693.36</v>
      </c>
      <c r="G2112" s="522"/>
      <c r="H2112" s="526"/>
    </row>
    <row r="2113" spans="1:9" ht="38.25" hidden="1" customHeight="1">
      <c r="A2113" s="101">
        <v>8046</v>
      </c>
      <c r="B2113" s="44" t="s">
        <v>1791</v>
      </c>
      <c r="C2113" s="19" t="s">
        <v>1791</v>
      </c>
      <c r="D2113" s="25" t="s">
        <v>9</v>
      </c>
      <c r="E2113" s="112">
        <v>1069.2</v>
      </c>
      <c r="F2113" s="221">
        <v>1144.0440000000001</v>
      </c>
      <c r="G2113" s="522"/>
      <c r="H2113" s="526"/>
    </row>
    <row r="2114" spans="1:9" ht="38.25" hidden="1" customHeight="1">
      <c r="A2114" s="101">
        <v>8047</v>
      </c>
      <c r="B2114" s="44" t="s">
        <v>1792</v>
      </c>
      <c r="C2114" s="19" t="s">
        <v>1792</v>
      </c>
      <c r="D2114" s="25" t="s">
        <v>9</v>
      </c>
      <c r="E2114" s="112">
        <v>1296</v>
      </c>
      <c r="F2114" s="221">
        <v>1386.72</v>
      </c>
      <c r="G2114" s="522"/>
      <c r="H2114" s="526"/>
    </row>
    <row r="2115" spans="1:9" ht="38.25" hidden="1" customHeight="1">
      <c r="A2115" s="101">
        <v>8048</v>
      </c>
      <c r="B2115" s="44" t="s">
        <v>1793</v>
      </c>
      <c r="C2115" s="19" t="s">
        <v>1793</v>
      </c>
      <c r="D2115" s="25" t="s">
        <v>9</v>
      </c>
      <c r="E2115" s="112">
        <v>194.4</v>
      </c>
      <c r="F2115" s="221">
        <v>208.00800000000001</v>
      </c>
      <c r="G2115" s="522"/>
      <c r="H2115" s="526"/>
    </row>
    <row r="2116" spans="1:9" s="201" customFormat="1" ht="33.75" customHeight="1">
      <c r="A2116" s="185">
        <v>8049</v>
      </c>
      <c r="B2116" s="44" t="s">
        <v>1794</v>
      </c>
      <c r="C2116" s="19" t="s">
        <v>1794</v>
      </c>
      <c r="D2116" s="25" t="s">
        <v>9</v>
      </c>
      <c r="E2116" s="112">
        <v>972</v>
      </c>
      <c r="F2116" s="221">
        <v>1040.04</v>
      </c>
      <c r="G2116" s="522">
        <v>2</v>
      </c>
      <c r="H2116" s="529"/>
      <c r="I2116" s="531"/>
    </row>
    <row r="2117" spans="1:9" ht="38.25" hidden="1" customHeight="1">
      <c r="A2117" s="101">
        <v>8050</v>
      </c>
      <c r="B2117" s="44" t="s">
        <v>1795</v>
      </c>
      <c r="C2117" s="19" t="s">
        <v>1795</v>
      </c>
      <c r="D2117" s="25" t="s">
        <v>9</v>
      </c>
      <c r="E2117" s="112">
        <v>378</v>
      </c>
      <c r="F2117" s="221">
        <v>404.46000000000004</v>
      </c>
      <c r="G2117" s="522"/>
      <c r="H2117" s="526"/>
    </row>
    <row r="2118" spans="1:9" ht="38.25" hidden="1" customHeight="1">
      <c r="A2118" s="101">
        <v>8051</v>
      </c>
      <c r="B2118" s="44" t="s">
        <v>1796</v>
      </c>
      <c r="C2118" s="19" t="s">
        <v>1796</v>
      </c>
      <c r="D2118" s="25" t="s">
        <v>9</v>
      </c>
      <c r="E2118" s="112">
        <v>594</v>
      </c>
      <c r="F2118" s="221">
        <v>635.58000000000004</v>
      </c>
      <c r="G2118" s="522"/>
      <c r="H2118" s="526"/>
    </row>
    <row r="2119" spans="1:9" ht="25.5" hidden="1" customHeight="1">
      <c r="A2119" s="101">
        <v>8052</v>
      </c>
      <c r="B2119" s="44" t="s">
        <v>1797</v>
      </c>
      <c r="C2119" s="19" t="s">
        <v>1797</v>
      </c>
      <c r="D2119" s="25" t="s">
        <v>9</v>
      </c>
      <c r="E2119" s="112">
        <v>432</v>
      </c>
      <c r="F2119" s="221">
        <v>462.24</v>
      </c>
      <c r="G2119" s="522"/>
      <c r="H2119" s="526"/>
    </row>
    <row r="2120" spans="1:9" ht="38.25" hidden="1" customHeight="1">
      <c r="A2120" s="101">
        <v>8053</v>
      </c>
      <c r="B2120" s="44" t="s">
        <v>1798</v>
      </c>
      <c r="C2120" s="19" t="s">
        <v>1798</v>
      </c>
      <c r="D2120" s="25" t="s">
        <v>9</v>
      </c>
      <c r="E2120" s="112">
        <v>518.4</v>
      </c>
      <c r="F2120" s="221">
        <v>554.68799999999999</v>
      </c>
      <c r="G2120" s="522"/>
      <c r="H2120" s="526"/>
    </row>
    <row r="2121" spans="1:9" ht="38.25" hidden="1" customHeight="1">
      <c r="A2121" s="101">
        <v>8054</v>
      </c>
      <c r="B2121" s="44" t="s">
        <v>1799</v>
      </c>
      <c r="C2121" s="19" t="s">
        <v>1799</v>
      </c>
      <c r="D2121" s="25" t="s">
        <v>9</v>
      </c>
      <c r="E2121" s="112">
        <v>561.6</v>
      </c>
      <c r="F2121" s="221">
        <v>600.91200000000003</v>
      </c>
      <c r="G2121" s="522"/>
      <c r="H2121" s="526"/>
    </row>
    <row r="2122" spans="1:9" ht="15" hidden="1" customHeight="1">
      <c r="A2122" s="101">
        <v>8055</v>
      </c>
      <c r="B2122" s="44" t="s">
        <v>1800</v>
      </c>
      <c r="C2122" s="19" t="s">
        <v>1800</v>
      </c>
      <c r="D2122" s="25" t="s">
        <v>9</v>
      </c>
      <c r="E2122" s="112">
        <v>1620</v>
      </c>
      <c r="F2122" s="221">
        <v>1733.4</v>
      </c>
      <c r="G2122" s="522"/>
      <c r="H2122" s="526"/>
    </row>
    <row r="2123" spans="1:9" ht="25.5" hidden="1" customHeight="1">
      <c r="A2123" s="101">
        <v>8056</v>
      </c>
      <c r="B2123" s="44" t="s">
        <v>1801</v>
      </c>
      <c r="C2123" s="19" t="s">
        <v>1801</v>
      </c>
      <c r="D2123" s="25" t="s">
        <v>34</v>
      </c>
      <c r="E2123" s="73">
        <v>394.2</v>
      </c>
      <c r="F2123" s="221">
        <v>421.79400000000004</v>
      </c>
      <c r="G2123" s="522"/>
      <c r="H2123" s="526"/>
    </row>
    <row r="2124" spans="1:9" ht="25.5" hidden="1" customHeight="1">
      <c r="A2124" s="101">
        <v>8057</v>
      </c>
      <c r="B2124" s="44" t="s">
        <v>1802</v>
      </c>
      <c r="C2124" s="19" t="s">
        <v>1802</v>
      </c>
      <c r="D2124" s="25" t="s">
        <v>34</v>
      </c>
      <c r="E2124" s="73">
        <v>464.4</v>
      </c>
      <c r="F2124" s="221">
        <v>496.90800000000002</v>
      </c>
      <c r="G2124" s="522"/>
      <c r="H2124" s="526"/>
    </row>
    <row r="2125" spans="1:9" ht="25.5" hidden="1" customHeight="1">
      <c r="A2125" s="101">
        <v>8058</v>
      </c>
      <c r="B2125" s="44" t="s">
        <v>1803</v>
      </c>
      <c r="C2125" s="19" t="s">
        <v>1803</v>
      </c>
      <c r="D2125" s="25" t="s">
        <v>34</v>
      </c>
      <c r="E2125" s="73">
        <v>1371.6</v>
      </c>
      <c r="F2125" s="221">
        <v>1467.6120000000001</v>
      </c>
      <c r="G2125" s="522"/>
      <c r="H2125" s="526"/>
    </row>
    <row r="2126" spans="1:9" ht="25.5" hidden="1" customHeight="1">
      <c r="A2126" s="101">
        <v>8059</v>
      </c>
      <c r="B2126" s="44" t="s">
        <v>1804</v>
      </c>
      <c r="C2126" s="19" t="s">
        <v>1804</v>
      </c>
      <c r="D2126" s="25" t="s">
        <v>9</v>
      </c>
      <c r="E2126" s="112">
        <v>64.8</v>
      </c>
      <c r="F2126" s="221">
        <v>69.335999999999999</v>
      </c>
      <c r="G2126" s="522"/>
      <c r="H2126" s="526"/>
    </row>
    <row r="2127" spans="1:9" ht="25.5" hidden="1" customHeight="1">
      <c r="A2127" s="101">
        <v>8060</v>
      </c>
      <c r="B2127" s="44" t="s">
        <v>1805</v>
      </c>
      <c r="C2127" s="19" t="s">
        <v>1805</v>
      </c>
      <c r="D2127" s="25" t="s">
        <v>34</v>
      </c>
      <c r="E2127" s="112">
        <v>5.4</v>
      </c>
      <c r="F2127" s="221">
        <v>5.7780000000000005</v>
      </c>
      <c r="G2127" s="522"/>
      <c r="H2127" s="526"/>
    </row>
    <row r="2128" spans="1:9" ht="25.5" hidden="1" customHeight="1">
      <c r="A2128" s="101">
        <v>8061</v>
      </c>
      <c r="B2128" s="44" t="s">
        <v>1806</v>
      </c>
      <c r="C2128" s="19" t="s">
        <v>1806</v>
      </c>
      <c r="D2128" s="25" t="s">
        <v>34</v>
      </c>
      <c r="E2128" s="73">
        <v>8.1</v>
      </c>
      <c r="F2128" s="221">
        <v>8.6669999999999998</v>
      </c>
      <c r="G2128" s="522"/>
      <c r="H2128" s="526"/>
    </row>
    <row r="2129" spans="1:9" s="201" customFormat="1" ht="38.25" customHeight="1">
      <c r="A2129" s="185">
        <v>8062</v>
      </c>
      <c r="B2129" s="44" t="s">
        <v>1807</v>
      </c>
      <c r="C2129" s="19" t="s">
        <v>1807</v>
      </c>
      <c r="D2129" s="25" t="s">
        <v>34</v>
      </c>
      <c r="E2129" s="112">
        <v>9.7200000000000006</v>
      </c>
      <c r="F2129" s="221">
        <v>10.400400000000001</v>
      </c>
      <c r="G2129" s="522">
        <v>50</v>
      </c>
      <c r="H2129" s="529"/>
      <c r="I2129" s="531"/>
    </row>
    <row r="2130" spans="1:9" s="201" customFormat="1" ht="26.25" customHeight="1">
      <c r="A2130" s="185">
        <v>8063</v>
      </c>
      <c r="B2130" s="44" t="s">
        <v>1808</v>
      </c>
      <c r="C2130" s="19" t="s">
        <v>1808</v>
      </c>
      <c r="D2130" s="25" t="s">
        <v>9</v>
      </c>
      <c r="E2130" s="112">
        <v>27</v>
      </c>
      <c r="F2130" s="221">
        <v>28.89</v>
      </c>
      <c r="G2130" s="522">
        <v>20</v>
      </c>
      <c r="H2130" s="529"/>
      <c r="I2130" s="531"/>
    </row>
    <row r="2131" spans="1:9" s="201" customFormat="1" ht="51" customHeight="1">
      <c r="A2131" s="185">
        <v>8064</v>
      </c>
      <c r="B2131" s="44" t="s">
        <v>1809</v>
      </c>
      <c r="C2131" s="19" t="s">
        <v>1809</v>
      </c>
      <c r="D2131" s="25" t="s">
        <v>9</v>
      </c>
      <c r="E2131" s="73">
        <v>12.96</v>
      </c>
      <c r="F2131" s="221">
        <v>13.867200000000002</v>
      </c>
      <c r="G2131" s="522">
        <v>100</v>
      </c>
      <c r="H2131" s="529"/>
      <c r="I2131" s="531"/>
    </row>
    <row r="2132" spans="1:9" ht="25.5" hidden="1" customHeight="1">
      <c r="A2132" s="101">
        <v>8065</v>
      </c>
      <c r="B2132" s="122" t="s">
        <v>1810</v>
      </c>
      <c r="C2132" s="19" t="s">
        <v>1810</v>
      </c>
      <c r="D2132" s="41" t="s">
        <v>101</v>
      </c>
      <c r="E2132" s="112">
        <v>540</v>
      </c>
      <c r="F2132" s="221">
        <v>577.80000000000007</v>
      </c>
      <c r="G2132" s="522"/>
      <c r="H2132" s="526"/>
    </row>
    <row r="2133" spans="1:9" ht="25.5" hidden="1" customHeight="1">
      <c r="A2133" s="101">
        <v>8066</v>
      </c>
      <c r="B2133" s="122" t="s">
        <v>1811</v>
      </c>
      <c r="C2133" s="19" t="s">
        <v>1811</v>
      </c>
      <c r="D2133" s="41" t="s">
        <v>101</v>
      </c>
      <c r="E2133" s="112">
        <v>734.4</v>
      </c>
      <c r="F2133" s="221">
        <v>785.80799999999999</v>
      </c>
      <c r="G2133" s="522"/>
      <c r="H2133" s="526"/>
    </row>
    <row r="2134" spans="1:9" ht="15" hidden="1" customHeight="1">
      <c r="A2134" s="101">
        <v>8067</v>
      </c>
      <c r="B2134" s="122" t="s">
        <v>1812</v>
      </c>
      <c r="C2134" s="19" t="s">
        <v>1812</v>
      </c>
      <c r="D2134" s="41" t="s">
        <v>101</v>
      </c>
      <c r="E2134" s="112">
        <v>7441.2</v>
      </c>
      <c r="F2134" s="221">
        <v>7962.0839999999998</v>
      </c>
      <c r="G2134" s="522"/>
      <c r="H2134" s="526"/>
    </row>
    <row r="2135" spans="1:9" ht="38.25" hidden="1" customHeight="1">
      <c r="A2135" s="101">
        <v>8068</v>
      </c>
      <c r="B2135" s="44" t="s">
        <v>1813</v>
      </c>
      <c r="C2135" s="19" t="s">
        <v>1813</v>
      </c>
      <c r="D2135" s="25" t="s">
        <v>9</v>
      </c>
      <c r="E2135" s="112">
        <v>1458</v>
      </c>
      <c r="F2135" s="221">
        <v>1560.0600000000002</v>
      </c>
      <c r="G2135" s="522"/>
      <c r="H2135" s="526"/>
    </row>
    <row r="2136" spans="1:9" ht="25.5" hidden="1" customHeight="1">
      <c r="A2136" s="101">
        <v>8069</v>
      </c>
      <c r="B2136" s="44" t="s">
        <v>1814</v>
      </c>
      <c r="C2136" s="19" t="s">
        <v>1814</v>
      </c>
      <c r="D2136" s="25" t="s">
        <v>9</v>
      </c>
      <c r="E2136" s="112">
        <v>1296</v>
      </c>
      <c r="F2136" s="221">
        <v>1386.72</v>
      </c>
      <c r="G2136" s="522"/>
      <c r="H2136" s="526"/>
    </row>
    <row r="2137" spans="1:9" ht="25.5" hidden="1" customHeight="1">
      <c r="A2137" s="101">
        <v>8070</v>
      </c>
      <c r="B2137" s="44" t="s">
        <v>1815</v>
      </c>
      <c r="C2137" s="19" t="s">
        <v>1815</v>
      </c>
      <c r="D2137" s="25" t="s">
        <v>9</v>
      </c>
      <c r="E2137" s="112">
        <v>1728</v>
      </c>
      <c r="F2137" s="221">
        <v>1848.96</v>
      </c>
      <c r="G2137" s="522"/>
      <c r="H2137" s="526"/>
    </row>
    <row r="2138" spans="1:9" ht="51" hidden="1" customHeight="1">
      <c r="A2138" s="101">
        <v>8071</v>
      </c>
      <c r="B2138" s="126" t="s">
        <v>1816</v>
      </c>
      <c r="C2138" s="19" t="s">
        <v>1816</v>
      </c>
      <c r="D2138" s="25" t="s">
        <v>113</v>
      </c>
      <c r="E2138" s="73">
        <v>15361.92</v>
      </c>
      <c r="F2138" s="221">
        <v>16437.254400000002</v>
      </c>
      <c r="G2138" s="522"/>
      <c r="H2138" s="526"/>
    </row>
    <row r="2139" spans="1:9" ht="25.5" hidden="1" customHeight="1">
      <c r="A2139" s="101">
        <v>8072</v>
      </c>
      <c r="B2139" s="44" t="s">
        <v>1817</v>
      </c>
      <c r="C2139" s="19" t="s">
        <v>1817</v>
      </c>
      <c r="D2139" s="25" t="s">
        <v>9</v>
      </c>
      <c r="E2139" s="70">
        <v>1944</v>
      </c>
      <c r="F2139" s="221">
        <v>2080.08</v>
      </c>
      <c r="G2139" s="522"/>
      <c r="H2139" s="526"/>
    </row>
    <row r="2140" spans="1:9" ht="38.25" hidden="1" customHeight="1">
      <c r="A2140" s="101">
        <v>8073</v>
      </c>
      <c r="B2140" s="44" t="s">
        <v>1818</v>
      </c>
      <c r="C2140" s="19" t="s">
        <v>1818</v>
      </c>
      <c r="D2140" s="25" t="s">
        <v>9</v>
      </c>
      <c r="E2140" s="70">
        <v>2646</v>
      </c>
      <c r="F2140" s="221">
        <v>2831.2200000000003</v>
      </c>
      <c r="G2140" s="522"/>
      <c r="H2140" s="526"/>
    </row>
    <row r="2141" spans="1:9" ht="51" hidden="1" customHeight="1">
      <c r="A2141" s="101">
        <v>8074</v>
      </c>
      <c r="B2141" s="44" t="s">
        <v>1819</v>
      </c>
      <c r="C2141" s="19" t="s">
        <v>1819</v>
      </c>
      <c r="D2141" s="25" t="s">
        <v>9</v>
      </c>
      <c r="E2141" s="70">
        <v>918</v>
      </c>
      <c r="F2141" s="221">
        <v>982.2600000000001</v>
      </c>
      <c r="G2141" s="522"/>
      <c r="H2141" s="526"/>
    </row>
    <row r="2142" spans="1:9" ht="51" hidden="1" customHeight="1">
      <c r="A2142" s="101">
        <v>8075</v>
      </c>
      <c r="B2142" s="44" t="s">
        <v>1820</v>
      </c>
      <c r="C2142" s="19" t="s">
        <v>1820</v>
      </c>
      <c r="D2142" s="25" t="s">
        <v>9</v>
      </c>
      <c r="E2142" s="70">
        <v>972</v>
      </c>
      <c r="F2142" s="221">
        <v>1040.04</v>
      </c>
      <c r="G2142" s="522"/>
      <c r="H2142" s="526"/>
    </row>
    <row r="2143" spans="1:9" ht="51" hidden="1" customHeight="1">
      <c r="A2143" s="101">
        <v>8076</v>
      </c>
      <c r="B2143" s="44" t="s">
        <v>1821</v>
      </c>
      <c r="C2143" s="19" t="s">
        <v>1821</v>
      </c>
      <c r="D2143" s="25" t="s">
        <v>9</v>
      </c>
      <c r="E2143" s="70">
        <v>961.2</v>
      </c>
      <c r="F2143" s="221">
        <v>1028.4840000000002</v>
      </c>
      <c r="G2143" s="522"/>
      <c r="H2143" s="526"/>
    </row>
    <row r="2144" spans="1:9" ht="38.25" hidden="1" customHeight="1">
      <c r="A2144" s="101">
        <v>8077</v>
      </c>
      <c r="B2144" s="44" t="s">
        <v>1822</v>
      </c>
      <c r="C2144" s="19" t="s">
        <v>1822</v>
      </c>
      <c r="D2144" s="25" t="s">
        <v>9</v>
      </c>
      <c r="E2144" s="70">
        <v>2376</v>
      </c>
      <c r="F2144" s="221">
        <v>2542.3200000000002</v>
      </c>
      <c r="G2144" s="522"/>
      <c r="H2144" s="526"/>
    </row>
    <row r="2145" spans="1:9" ht="25.5" hidden="1" customHeight="1">
      <c r="A2145" s="101">
        <v>8078</v>
      </c>
      <c r="B2145" s="44" t="s">
        <v>1823</v>
      </c>
      <c r="C2145" s="19" t="s">
        <v>1823</v>
      </c>
      <c r="D2145" s="25" t="s">
        <v>9</v>
      </c>
      <c r="E2145" s="70">
        <v>3456</v>
      </c>
      <c r="F2145" s="221">
        <v>3697.92</v>
      </c>
      <c r="G2145" s="522"/>
      <c r="H2145" s="526"/>
    </row>
    <row r="2146" spans="1:9" ht="38.25" hidden="1" customHeight="1">
      <c r="A2146" s="101">
        <v>8079</v>
      </c>
      <c r="B2146" s="44" t="s">
        <v>1824</v>
      </c>
      <c r="C2146" s="19" t="s">
        <v>1824</v>
      </c>
      <c r="D2146" s="25" t="s">
        <v>9</v>
      </c>
      <c r="E2146" s="70">
        <v>4320</v>
      </c>
      <c r="F2146" s="221">
        <v>4622.4000000000005</v>
      </c>
      <c r="G2146" s="522"/>
      <c r="H2146" s="526"/>
    </row>
    <row r="2147" spans="1:9" ht="38.25" hidden="1" customHeight="1">
      <c r="A2147" s="101">
        <v>8080</v>
      </c>
      <c r="B2147" s="44" t="s">
        <v>1825</v>
      </c>
      <c r="C2147" s="19" t="s">
        <v>1825</v>
      </c>
      <c r="D2147" s="25" t="s">
        <v>9</v>
      </c>
      <c r="E2147" s="70">
        <v>6912</v>
      </c>
      <c r="F2147" s="221">
        <v>7395.84</v>
      </c>
      <c r="G2147" s="522"/>
      <c r="H2147" s="526"/>
    </row>
    <row r="2148" spans="1:9" ht="38.25" hidden="1" customHeight="1">
      <c r="A2148" s="101">
        <v>8081</v>
      </c>
      <c r="B2148" s="44" t="s">
        <v>1826</v>
      </c>
      <c r="C2148" s="19" t="s">
        <v>1826</v>
      </c>
      <c r="D2148" s="25" t="s">
        <v>9</v>
      </c>
      <c r="E2148" s="70">
        <v>7452</v>
      </c>
      <c r="F2148" s="221">
        <v>7973.64</v>
      </c>
      <c r="G2148" s="522"/>
      <c r="H2148" s="526"/>
    </row>
    <row r="2149" spans="1:9" ht="38.25" hidden="1" customHeight="1">
      <c r="A2149" s="101">
        <v>8082</v>
      </c>
      <c r="B2149" s="44" t="s">
        <v>1827</v>
      </c>
      <c r="C2149" s="19" t="s">
        <v>1827</v>
      </c>
      <c r="D2149" s="25" t="s">
        <v>9</v>
      </c>
      <c r="E2149" s="70">
        <v>7464.96</v>
      </c>
      <c r="F2149" s="221">
        <v>7987.5072000000009</v>
      </c>
      <c r="G2149" s="522"/>
      <c r="H2149" s="526"/>
    </row>
    <row r="2150" spans="1:9" ht="38.25" hidden="1" customHeight="1">
      <c r="A2150" s="101">
        <v>8083</v>
      </c>
      <c r="B2150" s="44" t="s">
        <v>1828</v>
      </c>
      <c r="C2150" s="19" t="s">
        <v>1828</v>
      </c>
      <c r="D2150" s="25" t="s">
        <v>9</v>
      </c>
      <c r="E2150" s="70">
        <v>6912</v>
      </c>
      <c r="F2150" s="221">
        <v>7395.84</v>
      </c>
      <c r="G2150" s="522"/>
      <c r="H2150" s="526"/>
    </row>
    <row r="2151" spans="1:9" ht="51" hidden="1" customHeight="1">
      <c r="A2151" s="101">
        <v>8084</v>
      </c>
      <c r="B2151" s="44" t="s">
        <v>1829</v>
      </c>
      <c r="C2151" s="19" t="s">
        <v>1829</v>
      </c>
      <c r="D2151" s="25" t="s">
        <v>1830</v>
      </c>
      <c r="E2151" s="70">
        <v>5940</v>
      </c>
      <c r="F2151" s="221">
        <v>6355.8</v>
      </c>
      <c r="G2151" s="522"/>
      <c r="H2151" s="526"/>
    </row>
    <row r="2152" spans="1:9" ht="25.5" hidden="1" customHeight="1">
      <c r="A2152" s="101">
        <v>8085</v>
      </c>
      <c r="B2152" s="44" t="s">
        <v>1831</v>
      </c>
      <c r="C2152" s="19" t="s">
        <v>1831</v>
      </c>
      <c r="D2152" s="25" t="s">
        <v>9</v>
      </c>
      <c r="E2152" s="70">
        <v>3024</v>
      </c>
      <c r="F2152" s="221">
        <v>3235.6800000000003</v>
      </c>
      <c r="G2152" s="522"/>
      <c r="H2152" s="526"/>
    </row>
    <row r="2153" spans="1:9" ht="25.5" hidden="1" customHeight="1">
      <c r="A2153" s="101">
        <v>8086</v>
      </c>
      <c r="B2153" s="44" t="s">
        <v>1832</v>
      </c>
      <c r="C2153" s="19" t="s">
        <v>1832</v>
      </c>
      <c r="D2153" s="25" t="s">
        <v>33</v>
      </c>
      <c r="E2153" s="70">
        <v>1512</v>
      </c>
      <c r="F2153" s="221">
        <v>1617.8400000000001</v>
      </c>
      <c r="G2153" s="522"/>
      <c r="H2153" s="526"/>
    </row>
    <row r="2154" spans="1:9" s="201" customFormat="1" ht="24.75" customHeight="1">
      <c r="A2154" s="185">
        <v>8087</v>
      </c>
      <c r="B2154" s="44" t="s">
        <v>2089</v>
      </c>
      <c r="C2154" s="18" t="s">
        <v>2089</v>
      </c>
      <c r="D2154" s="25" t="s">
        <v>33</v>
      </c>
      <c r="E2154" s="73">
        <v>1501.2</v>
      </c>
      <c r="F2154" s="221">
        <v>1606.2840000000001</v>
      </c>
      <c r="G2154" s="522">
        <v>2</v>
      </c>
      <c r="H2154" s="529"/>
      <c r="I2154" s="531"/>
    </row>
    <row r="2155" spans="1:9" ht="25.5" hidden="1" customHeight="1">
      <c r="A2155" s="101">
        <v>8088</v>
      </c>
      <c r="B2155" s="122" t="s">
        <v>1833</v>
      </c>
      <c r="C2155" s="19" t="s">
        <v>1833</v>
      </c>
      <c r="D2155" s="41" t="s">
        <v>9</v>
      </c>
      <c r="E2155" s="112">
        <v>84.24</v>
      </c>
      <c r="F2155" s="221">
        <v>90.136799999999994</v>
      </c>
      <c r="G2155" s="522"/>
      <c r="H2155" s="526"/>
    </row>
    <row r="2156" spans="1:9" ht="51" hidden="1" customHeight="1">
      <c r="A2156" s="101">
        <v>8089</v>
      </c>
      <c r="B2156" s="44" t="s">
        <v>1834</v>
      </c>
      <c r="C2156" s="19" t="s">
        <v>1834</v>
      </c>
      <c r="D2156" s="25" t="s">
        <v>113</v>
      </c>
      <c r="E2156" s="73">
        <v>378</v>
      </c>
      <c r="F2156" s="221">
        <v>404.46000000000004</v>
      </c>
      <c r="G2156" s="522"/>
      <c r="H2156" s="526"/>
    </row>
    <row r="2157" spans="1:9" ht="51" hidden="1" customHeight="1">
      <c r="A2157" s="101">
        <v>8090</v>
      </c>
      <c r="B2157" s="44" t="s">
        <v>1835</v>
      </c>
      <c r="C2157" s="19" t="s">
        <v>1835</v>
      </c>
      <c r="D2157" s="25" t="s">
        <v>113</v>
      </c>
      <c r="E2157" s="73">
        <v>421.2</v>
      </c>
      <c r="F2157" s="221">
        <v>450.68400000000003</v>
      </c>
      <c r="G2157" s="522"/>
      <c r="H2157" s="526"/>
    </row>
    <row r="2158" spans="1:9" ht="51" hidden="1" customHeight="1">
      <c r="A2158" s="101">
        <v>8091</v>
      </c>
      <c r="B2158" s="44" t="s">
        <v>1836</v>
      </c>
      <c r="C2158" s="19" t="s">
        <v>1836</v>
      </c>
      <c r="D2158" s="25" t="s">
        <v>113</v>
      </c>
      <c r="E2158" s="73">
        <v>442.8</v>
      </c>
      <c r="F2158" s="221">
        <v>473.79600000000005</v>
      </c>
      <c r="G2158" s="522"/>
      <c r="H2158" s="526"/>
    </row>
    <row r="2159" spans="1:9" ht="51" hidden="1" customHeight="1">
      <c r="A2159" s="101">
        <v>8092</v>
      </c>
      <c r="B2159" s="44" t="s">
        <v>1837</v>
      </c>
      <c r="C2159" s="19" t="s">
        <v>1837</v>
      </c>
      <c r="D2159" s="25" t="s">
        <v>113</v>
      </c>
      <c r="E2159" s="73">
        <v>345.6</v>
      </c>
      <c r="F2159" s="221">
        <v>369.79200000000003</v>
      </c>
      <c r="G2159" s="522"/>
      <c r="H2159" s="526"/>
    </row>
    <row r="2160" spans="1:9" ht="38.25" hidden="1" customHeight="1">
      <c r="A2160" s="101">
        <v>8093</v>
      </c>
      <c r="B2160" s="44" t="s">
        <v>1838</v>
      </c>
      <c r="C2160" s="19" t="s">
        <v>1838</v>
      </c>
      <c r="D2160" s="25" t="s">
        <v>9</v>
      </c>
      <c r="E2160" s="73">
        <v>270</v>
      </c>
      <c r="F2160" s="221">
        <v>288.90000000000003</v>
      </c>
      <c r="G2160" s="522"/>
      <c r="H2160" s="526"/>
    </row>
    <row r="2161" spans="1:9" s="201" customFormat="1" ht="38.25" customHeight="1">
      <c r="A2161" s="185">
        <v>8094</v>
      </c>
      <c r="B2161" s="44" t="s">
        <v>1839</v>
      </c>
      <c r="C2161" s="19" t="s">
        <v>1839</v>
      </c>
      <c r="D2161" s="25" t="s">
        <v>9</v>
      </c>
      <c r="E2161" s="73">
        <v>345.6</v>
      </c>
      <c r="F2161" s="221">
        <v>369.79200000000003</v>
      </c>
      <c r="G2161" s="522">
        <v>5</v>
      </c>
      <c r="H2161" s="529"/>
      <c r="I2161" s="531"/>
    </row>
    <row r="2162" spans="1:9" s="201" customFormat="1" ht="38.25" customHeight="1">
      <c r="A2162" s="185">
        <v>8095</v>
      </c>
      <c r="B2162" s="44" t="s">
        <v>1840</v>
      </c>
      <c r="C2162" s="19" t="s">
        <v>1840</v>
      </c>
      <c r="D2162" s="25" t="s">
        <v>9</v>
      </c>
      <c r="E2162" s="73">
        <v>421.2</v>
      </c>
      <c r="F2162" s="221">
        <v>450.68400000000003</v>
      </c>
      <c r="G2162" s="522">
        <v>5</v>
      </c>
      <c r="H2162" s="529"/>
      <c r="I2162" s="531"/>
    </row>
    <row r="2163" spans="1:9" ht="38.25" hidden="1" customHeight="1">
      <c r="A2163" s="101">
        <v>8096</v>
      </c>
      <c r="B2163" s="44" t="s">
        <v>1841</v>
      </c>
      <c r="C2163" s="19" t="s">
        <v>1841</v>
      </c>
      <c r="D2163" s="25" t="s">
        <v>9</v>
      </c>
      <c r="E2163" s="73">
        <v>496.8</v>
      </c>
      <c r="F2163" s="221">
        <v>531.57600000000002</v>
      </c>
      <c r="G2163" s="522"/>
      <c r="H2163" s="526"/>
    </row>
    <row r="2164" spans="1:9" ht="38.25" hidden="1" customHeight="1">
      <c r="A2164" s="101">
        <v>8097</v>
      </c>
      <c r="B2164" s="44" t="s">
        <v>1842</v>
      </c>
      <c r="C2164" s="19" t="s">
        <v>1842</v>
      </c>
      <c r="D2164" s="25" t="s">
        <v>9</v>
      </c>
      <c r="E2164" s="73">
        <v>496.8</v>
      </c>
      <c r="F2164" s="221">
        <v>531.57600000000002</v>
      </c>
      <c r="G2164" s="522"/>
      <c r="H2164" s="526"/>
    </row>
    <row r="2165" spans="1:9" ht="25.5" hidden="1" customHeight="1">
      <c r="A2165" s="101">
        <v>8098</v>
      </c>
      <c r="B2165" s="44" t="s">
        <v>1843</v>
      </c>
      <c r="C2165" s="19" t="s">
        <v>1843</v>
      </c>
      <c r="D2165" s="25" t="s">
        <v>9</v>
      </c>
      <c r="E2165" s="112">
        <v>3456</v>
      </c>
      <c r="F2165" s="221">
        <v>3697.92</v>
      </c>
      <c r="G2165" s="522"/>
      <c r="H2165" s="526"/>
    </row>
    <row r="2166" spans="1:9" ht="25.5" hidden="1" customHeight="1">
      <c r="A2166" s="101">
        <v>8099</v>
      </c>
      <c r="B2166" s="44" t="s">
        <v>1844</v>
      </c>
      <c r="C2166" s="19" t="s">
        <v>1844</v>
      </c>
      <c r="D2166" s="25" t="s">
        <v>9</v>
      </c>
      <c r="E2166" s="112">
        <v>6048</v>
      </c>
      <c r="F2166" s="221">
        <v>6471.3600000000006</v>
      </c>
      <c r="G2166" s="522"/>
      <c r="H2166" s="526"/>
    </row>
    <row r="2167" spans="1:9" ht="15" hidden="1" customHeight="1">
      <c r="A2167" s="101">
        <v>8100</v>
      </c>
      <c r="B2167" s="44" t="s">
        <v>1845</v>
      </c>
      <c r="C2167" s="19" t="s">
        <v>1845</v>
      </c>
      <c r="D2167" s="25" t="s">
        <v>9</v>
      </c>
      <c r="E2167" s="73">
        <v>637.20000000000005</v>
      </c>
      <c r="F2167" s="221">
        <v>681.80400000000009</v>
      </c>
      <c r="G2167" s="522"/>
      <c r="H2167" s="526"/>
    </row>
    <row r="2168" spans="1:9" ht="15" hidden="1" customHeight="1">
      <c r="A2168" s="101">
        <v>8101</v>
      </c>
      <c r="B2168" s="44" t="s">
        <v>1846</v>
      </c>
      <c r="C2168" s="19" t="s">
        <v>1846</v>
      </c>
      <c r="D2168" s="25" t="s">
        <v>9</v>
      </c>
      <c r="E2168" s="73">
        <v>669.6</v>
      </c>
      <c r="F2168" s="221">
        <v>716.47200000000009</v>
      </c>
      <c r="G2168" s="522"/>
      <c r="H2168" s="526"/>
    </row>
    <row r="2169" spans="1:9" ht="15" hidden="1" customHeight="1">
      <c r="A2169" s="101">
        <v>8102</v>
      </c>
      <c r="B2169" s="44" t="s">
        <v>1847</v>
      </c>
      <c r="C2169" s="19" t="s">
        <v>1847</v>
      </c>
      <c r="D2169" s="25" t="s">
        <v>9</v>
      </c>
      <c r="E2169" s="73">
        <v>702</v>
      </c>
      <c r="F2169" s="221">
        <v>751.1400000000001</v>
      </c>
      <c r="G2169" s="522"/>
      <c r="H2169" s="526"/>
    </row>
    <row r="2170" spans="1:9" ht="15" hidden="1" customHeight="1">
      <c r="A2170" s="101">
        <v>8103</v>
      </c>
      <c r="B2170" s="44" t="s">
        <v>1848</v>
      </c>
      <c r="C2170" s="19" t="s">
        <v>1848</v>
      </c>
      <c r="D2170" s="25" t="s">
        <v>9</v>
      </c>
      <c r="E2170" s="73">
        <v>950.4</v>
      </c>
      <c r="F2170" s="221">
        <v>1016.928</v>
      </c>
      <c r="G2170" s="522"/>
      <c r="H2170" s="526"/>
    </row>
    <row r="2171" spans="1:9" ht="15" hidden="1" customHeight="1">
      <c r="A2171" s="101">
        <v>8104</v>
      </c>
      <c r="B2171" s="44" t="s">
        <v>1849</v>
      </c>
      <c r="C2171" s="19" t="s">
        <v>1849</v>
      </c>
      <c r="D2171" s="25" t="s">
        <v>9</v>
      </c>
      <c r="E2171" s="73">
        <v>1058.4000000000001</v>
      </c>
      <c r="F2171" s="221">
        <v>1132.4880000000001</v>
      </c>
      <c r="G2171" s="522"/>
      <c r="H2171" s="526"/>
    </row>
    <row r="2172" spans="1:9" ht="15" hidden="1" customHeight="1">
      <c r="A2172" s="101">
        <v>8105</v>
      </c>
      <c r="B2172" s="44" t="s">
        <v>1850</v>
      </c>
      <c r="C2172" s="19" t="s">
        <v>1850</v>
      </c>
      <c r="D2172" s="25" t="s">
        <v>9</v>
      </c>
      <c r="E2172" s="112">
        <v>21384</v>
      </c>
      <c r="F2172" s="221">
        <v>22880.880000000001</v>
      </c>
      <c r="G2172" s="522"/>
      <c r="H2172" s="526"/>
    </row>
    <row r="2173" spans="1:9" ht="25.5" hidden="1" customHeight="1">
      <c r="A2173" s="101">
        <v>8106</v>
      </c>
      <c r="B2173" s="44" t="s">
        <v>1851</v>
      </c>
      <c r="C2173" s="19" t="s">
        <v>1851</v>
      </c>
      <c r="D2173" s="25" t="s">
        <v>9</v>
      </c>
      <c r="E2173" s="112">
        <v>702</v>
      </c>
      <c r="F2173" s="221">
        <v>751.1400000000001</v>
      </c>
      <c r="G2173" s="522"/>
      <c r="H2173" s="526"/>
    </row>
    <row r="2174" spans="1:9" ht="25.5" hidden="1" customHeight="1">
      <c r="A2174" s="101">
        <v>8107</v>
      </c>
      <c r="B2174" s="44" t="s">
        <v>1852</v>
      </c>
      <c r="C2174" s="19" t="s">
        <v>1852</v>
      </c>
      <c r="D2174" s="25" t="s">
        <v>9</v>
      </c>
      <c r="E2174" s="112">
        <v>950.4</v>
      </c>
      <c r="F2174" s="221">
        <v>1016.928</v>
      </c>
      <c r="G2174" s="522"/>
      <c r="H2174" s="526"/>
    </row>
    <row r="2175" spans="1:9" ht="25.5" hidden="1" customHeight="1">
      <c r="A2175" s="101">
        <v>8108</v>
      </c>
      <c r="B2175" s="44" t="s">
        <v>1853</v>
      </c>
      <c r="C2175" s="19" t="s">
        <v>1853</v>
      </c>
      <c r="D2175" s="25" t="s">
        <v>9</v>
      </c>
      <c r="E2175" s="112">
        <v>734.4</v>
      </c>
      <c r="F2175" s="221">
        <v>785.80799999999999</v>
      </c>
      <c r="G2175" s="522"/>
      <c r="H2175" s="526"/>
    </row>
    <row r="2176" spans="1:9" ht="38.25" hidden="1" customHeight="1">
      <c r="A2176" s="101">
        <v>8109</v>
      </c>
      <c r="B2176" s="44" t="s">
        <v>1854</v>
      </c>
      <c r="C2176" s="19" t="s">
        <v>1854</v>
      </c>
      <c r="D2176" s="25" t="s">
        <v>9</v>
      </c>
      <c r="E2176" s="73">
        <v>270</v>
      </c>
      <c r="F2176" s="474">
        <v>428</v>
      </c>
      <c r="G2176" s="522"/>
      <c r="H2176" s="526"/>
    </row>
    <row r="2177" spans="1:9" ht="25.5" hidden="1" customHeight="1">
      <c r="A2177" s="101">
        <v>8110</v>
      </c>
      <c r="B2177" s="44" t="s">
        <v>1855</v>
      </c>
      <c r="C2177" s="19" t="s">
        <v>1855</v>
      </c>
      <c r="D2177" s="25" t="s">
        <v>9</v>
      </c>
      <c r="E2177" s="73">
        <v>116.64</v>
      </c>
      <c r="F2177" s="474">
        <v>428</v>
      </c>
      <c r="G2177" s="522"/>
      <c r="H2177" s="526"/>
    </row>
    <row r="2178" spans="1:9" ht="25.5" hidden="1" customHeight="1">
      <c r="A2178" s="101">
        <v>8111</v>
      </c>
      <c r="B2178" s="44" t="s">
        <v>1856</v>
      </c>
      <c r="C2178" s="19" t="s">
        <v>1856</v>
      </c>
      <c r="D2178" s="25" t="s">
        <v>9</v>
      </c>
      <c r="E2178" s="112">
        <v>280.8</v>
      </c>
      <c r="F2178" s="221">
        <v>300.45600000000002</v>
      </c>
      <c r="G2178" s="522"/>
      <c r="H2178" s="526"/>
    </row>
    <row r="2179" spans="1:9" ht="25.5" hidden="1" customHeight="1">
      <c r="A2179" s="101">
        <v>8112</v>
      </c>
      <c r="B2179" s="44" t="s">
        <v>1857</v>
      </c>
      <c r="C2179" s="19" t="s">
        <v>1857</v>
      </c>
      <c r="D2179" s="25" t="s">
        <v>9</v>
      </c>
      <c r="E2179" s="112">
        <v>429.84</v>
      </c>
      <c r="F2179" s="221">
        <v>459.92880000000002</v>
      </c>
      <c r="G2179" s="522"/>
      <c r="H2179" s="526"/>
    </row>
    <row r="2180" spans="1:9" ht="25.5" hidden="1" customHeight="1">
      <c r="A2180" s="101">
        <v>8113</v>
      </c>
      <c r="B2180" s="44" t="s">
        <v>1858</v>
      </c>
      <c r="C2180" s="19" t="s">
        <v>1858</v>
      </c>
      <c r="D2180" s="25" t="s">
        <v>9</v>
      </c>
      <c r="E2180" s="112">
        <v>421.2</v>
      </c>
      <c r="F2180" s="221">
        <v>450.68400000000003</v>
      </c>
      <c r="G2180" s="522"/>
      <c r="H2180" s="526"/>
    </row>
    <row r="2181" spans="1:9" ht="25.5" hidden="1" customHeight="1">
      <c r="A2181" s="101">
        <v>8114</v>
      </c>
      <c r="B2181" s="44" t="s">
        <v>1859</v>
      </c>
      <c r="C2181" s="19" t="s">
        <v>1859</v>
      </c>
      <c r="D2181" s="25" t="s">
        <v>9</v>
      </c>
      <c r="E2181" s="112">
        <v>529.20000000000005</v>
      </c>
      <c r="F2181" s="221">
        <v>566.24400000000003</v>
      </c>
      <c r="G2181" s="522"/>
      <c r="H2181" s="526"/>
    </row>
    <row r="2182" spans="1:9" ht="25.5" hidden="1" customHeight="1">
      <c r="A2182" s="101">
        <v>8115</v>
      </c>
      <c r="B2182" s="44" t="s">
        <v>1860</v>
      </c>
      <c r="C2182" s="19" t="s">
        <v>1860</v>
      </c>
      <c r="D2182" s="25" t="s">
        <v>9</v>
      </c>
      <c r="E2182" s="112">
        <v>540</v>
      </c>
      <c r="F2182" s="221">
        <v>577.80000000000007</v>
      </c>
      <c r="G2182" s="522"/>
      <c r="H2182" s="526"/>
    </row>
    <row r="2183" spans="1:9" ht="25.5" hidden="1" customHeight="1">
      <c r="A2183" s="101">
        <v>8116</v>
      </c>
      <c r="B2183" s="125" t="s">
        <v>1861</v>
      </c>
      <c r="C2183" s="19" t="s">
        <v>1861</v>
      </c>
      <c r="D2183" s="25" t="s">
        <v>9</v>
      </c>
      <c r="E2183" s="112">
        <v>124200</v>
      </c>
      <c r="F2183" s="221">
        <v>132894</v>
      </c>
      <c r="G2183" s="522"/>
      <c r="H2183" s="526"/>
    </row>
    <row r="2184" spans="1:9" ht="63.75" hidden="1" customHeight="1">
      <c r="A2184" s="101">
        <v>8117</v>
      </c>
      <c r="B2184" s="122" t="s">
        <v>1862</v>
      </c>
      <c r="C2184" s="19" t="s">
        <v>1862</v>
      </c>
      <c r="D2184" s="41" t="s">
        <v>113</v>
      </c>
      <c r="E2184" s="112">
        <v>1144.8</v>
      </c>
      <c r="F2184" s="221">
        <v>1224.9359999999999</v>
      </c>
      <c r="G2184" s="522"/>
      <c r="H2184" s="526"/>
    </row>
    <row r="2185" spans="1:9" ht="15" hidden="1" customHeight="1">
      <c r="A2185" s="101">
        <v>8118</v>
      </c>
      <c r="B2185" s="122" t="s">
        <v>1863</v>
      </c>
      <c r="C2185" s="19" t="s">
        <v>1863</v>
      </c>
      <c r="D2185" s="41" t="s">
        <v>101</v>
      </c>
      <c r="E2185" s="112">
        <v>216</v>
      </c>
      <c r="F2185" s="221">
        <v>231.12</v>
      </c>
      <c r="G2185" s="522"/>
      <c r="H2185" s="526"/>
    </row>
    <row r="2186" spans="1:9" ht="15" hidden="1" customHeight="1">
      <c r="A2186" s="101">
        <v>8119</v>
      </c>
      <c r="B2186" s="122" t="s">
        <v>1864</v>
      </c>
      <c r="C2186" s="19" t="s">
        <v>1864</v>
      </c>
      <c r="D2186" s="41" t="s">
        <v>101</v>
      </c>
      <c r="E2186" s="112">
        <v>6480</v>
      </c>
      <c r="F2186" s="221">
        <v>6933.6</v>
      </c>
      <c r="G2186" s="522"/>
      <c r="H2186" s="526"/>
    </row>
    <row r="2187" spans="1:9" ht="38.25" hidden="1" customHeight="1">
      <c r="A2187" s="101">
        <v>8120</v>
      </c>
      <c r="B2187" s="126" t="s">
        <v>1865</v>
      </c>
      <c r="C2187" s="19" t="s">
        <v>1865</v>
      </c>
      <c r="D2187" s="41" t="s">
        <v>101</v>
      </c>
      <c r="E2187" s="112">
        <v>27540</v>
      </c>
      <c r="F2187" s="221">
        <v>29467.800000000003</v>
      </c>
      <c r="G2187" s="522"/>
      <c r="H2187" s="526"/>
    </row>
    <row r="2188" spans="1:9" ht="38.25" hidden="1" customHeight="1">
      <c r="A2188" s="101">
        <v>8121</v>
      </c>
      <c r="B2188" s="44" t="s">
        <v>1866</v>
      </c>
      <c r="C2188" s="19" t="s">
        <v>1866</v>
      </c>
      <c r="D2188" s="41" t="s">
        <v>101</v>
      </c>
      <c r="E2188" s="112">
        <v>113994</v>
      </c>
      <c r="F2188" s="221">
        <v>121973.58</v>
      </c>
      <c r="G2188" s="522"/>
      <c r="H2188" s="526"/>
    </row>
    <row r="2189" spans="1:9" ht="25.5" hidden="1" customHeight="1">
      <c r="A2189" s="101">
        <v>8122</v>
      </c>
      <c r="B2189" s="125" t="s">
        <v>1867</v>
      </c>
      <c r="C2189" s="19" t="s">
        <v>1867</v>
      </c>
      <c r="D2189" s="41" t="s">
        <v>165</v>
      </c>
      <c r="E2189" s="113">
        <v>1188</v>
      </c>
      <c r="F2189" s="221">
        <v>1271.1600000000001</v>
      </c>
      <c r="G2189" s="522"/>
      <c r="H2189" s="526"/>
    </row>
    <row r="2190" spans="1:9" s="201" customFormat="1" ht="25.5" customHeight="1">
      <c r="A2190" s="185">
        <v>8123</v>
      </c>
      <c r="B2190" s="44" t="s">
        <v>1868</v>
      </c>
      <c r="C2190" s="19" t="s">
        <v>1868</v>
      </c>
      <c r="D2190" s="25" t="s">
        <v>101</v>
      </c>
      <c r="E2190" s="112">
        <v>17014.32</v>
      </c>
      <c r="F2190" s="221">
        <v>18205.322400000001</v>
      </c>
      <c r="G2190" s="522">
        <v>2</v>
      </c>
      <c r="H2190" s="529"/>
      <c r="I2190" s="531"/>
    </row>
    <row r="2191" spans="1:9" ht="51" hidden="1" customHeight="1">
      <c r="A2191" s="101">
        <v>8124</v>
      </c>
      <c r="B2191" s="122" t="s">
        <v>1869</v>
      </c>
      <c r="C2191" s="19" t="s">
        <v>1869</v>
      </c>
      <c r="D2191" s="41" t="s">
        <v>101</v>
      </c>
      <c r="E2191" s="73">
        <v>213.84</v>
      </c>
      <c r="F2191" s="221">
        <v>228.80880000000002</v>
      </c>
      <c r="G2191" s="522"/>
      <c r="H2191" s="526"/>
    </row>
    <row r="2192" spans="1:9" ht="15" hidden="1" customHeight="1">
      <c r="A2192" s="101">
        <v>8125</v>
      </c>
      <c r="B2192" s="122" t="s">
        <v>1870</v>
      </c>
      <c r="C2192" s="19" t="s">
        <v>1870</v>
      </c>
      <c r="D2192" s="41" t="s">
        <v>101</v>
      </c>
      <c r="E2192" s="112">
        <v>25.92</v>
      </c>
      <c r="F2192" s="221">
        <v>27.734400000000004</v>
      </c>
      <c r="G2192" s="522"/>
      <c r="H2192" s="526"/>
    </row>
    <row r="2193" spans="1:9" ht="15" hidden="1" customHeight="1">
      <c r="A2193" s="101">
        <v>8126</v>
      </c>
      <c r="B2193" s="122" t="s">
        <v>1871</v>
      </c>
      <c r="C2193" s="19" t="s">
        <v>1871</v>
      </c>
      <c r="D2193" s="41" t="s">
        <v>113</v>
      </c>
      <c r="E2193" s="112">
        <v>12659.76</v>
      </c>
      <c r="F2193" s="221">
        <v>13545.943200000002</v>
      </c>
      <c r="G2193" s="522"/>
      <c r="H2193" s="526"/>
    </row>
    <row r="2194" spans="1:9" ht="63.75" hidden="1" customHeight="1">
      <c r="A2194" s="101">
        <v>8127</v>
      </c>
      <c r="B2194" s="122" t="s">
        <v>1872</v>
      </c>
      <c r="C2194" s="19" t="s">
        <v>1872</v>
      </c>
      <c r="D2194" s="41" t="s">
        <v>9</v>
      </c>
      <c r="E2194" s="112">
        <v>3229.2</v>
      </c>
      <c r="F2194" s="221">
        <v>3455.2440000000001</v>
      </c>
      <c r="G2194" s="522"/>
      <c r="H2194" s="526"/>
    </row>
    <row r="2195" spans="1:9" ht="25.5" hidden="1" customHeight="1">
      <c r="A2195" s="101">
        <v>8128</v>
      </c>
      <c r="B2195" s="122" t="s">
        <v>1873</v>
      </c>
      <c r="C2195" s="19" t="s">
        <v>1873</v>
      </c>
      <c r="D2195" s="41" t="s">
        <v>9</v>
      </c>
      <c r="E2195" s="112">
        <v>1706.4</v>
      </c>
      <c r="F2195" s="221">
        <v>1825.8480000000002</v>
      </c>
      <c r="G2195" s="522"/>
      <c r="H2195" s="526"/>
    </row>
    <row r="2196" spans="1:9" ht="15" hidden="1" customHeight="1">
      <c r="A2196" s="101">
        <v>8129</v>
      </c>
      <c r="B2196" s="44" t="s">
        <v>1874</v>
      </c>
      <c r="C2196" s="19" t="s">
        <v>1874</v>
      </c>
      <c r="D2196" s="25" t="s">
        <v>9</v>
      </c>
      <c r="E2196" s="112">
        <v>0</v>
      </c>
      <c r="F2196" s="221">
        <v>0</v>
      </c>
      <c r="G2196" s="522"/>
      <c r="H2196" s="526"/>
    </row>
    <row r="2197" spans="1:9" ht="51" hidden="1" customHeight="1">
      <c r="A2197" s="101">
        <v>8130</v>
      </c>
      <c r="B2197" s="122" t="s">
        <v>1875</v>
      </c>
      <c r="C2197" s="19" t="s">
        <v>1875</v>
      </c>
      <c r="D2197" s="41" t="s">
        <v>9</v>
      </c>
      <c r="E2197" s="112">
        <v>4.32</v>
      </c>
      <c r="F2197" s="221">
        <v>4.6224000000000007</v>
      </c>
      <c r="G2197" s="522"/>
      <c r="H2197" s="526"/>
    </row>
    <row r="2198" spans="1:9" ht="51" hidden="1" customHeight="1">
      <c r="A2198" s="101">
        <v>8131</v>
      </c>
      <c r="B2198" s="122" t="s">
        <v>1876</v>
      </c>
      <c r="C2198" s="19" t="s">
        <v>1876</v>
      </c>
      <c r="D2198" s="41" t="s">
        <v>9</v>
      </c>
      <c r="E2198" s="112">
        <v>4.32</v>
      </c>
      <c r="F2198" s="221">
        <v>4.6224000000000007</v>
      </c>
      <c r="G2198" s="522"/>
      <c r="H2198" s="526"/>
    </row>
    <row r="2199" spans="1:9" s="201" customFormat="1" ht="33" customHeight="1">
      <c r="A2199" s="185">
        <v>8159</v>
      </c>
      <c r="B2199" s="122" t="s">
        <v>1877</v>
      </c>
      <c r="C2199" s="19" t="s">
        <v>1877</v>
      </c>
      <c r="D2199" s="41" t="s">
        <v>34</v>
      </c>
      <c r="E2199" s="70">
        <v>5940</v>
      </c>
      <c r="F2199" s="221">
        <v>6355.8</v>
      </c>
      <c r="G2199" s="522">
        <v>1</v>
      </c>
      <c r="H2199" s="529"/>
      <c r="I2199" s="531"/>
    </row>
    <row r="2200" spans="1:9" ht="25.5" hidden="1" customHeight="1">
      <c r="A2200" s="101">
        <v>8160</v>
      </c>
      <c r="B2200" s="122" t="s">
        <v>1878</v>
      </c>
      <c r="C2200" s="19" t="s">
        <v>1878</v>
      </c>
      <c r="D2200" s="41" t="s">
        <v>34</v>
      </c>
      <c r="E2200" s="70">
        <v>5940</v>
      </c>
      <c r="F2200" s="221">
        <v>6355.8</v>
      </c>
      <c r="G2200" s="522"/>
      <c r="H2200" s="526"/>
    </row>
    <row r="2201" spans="1:9" ht="25.5" hidden="1" customHeight="1">
      <c r="A2201" s="101">
        <v>8161</v>
      </c>
      <c r="B2201" s="122" t="s">
        <v>1879</v>
      </c>
      <c r="C2201" s="19" t="s">
        <v>1879</v>
      </c>
      <c r="D2201" s="41" t="s">
        <v>34</v>
      </c>
      <c r="E2201" s="70">
        <v>5832</v>
      </c>
      <c r="F2201" s="221">
        <v>6240.2400000000007</v>
      </c>
      <c r="G2201" s="522"/>
      <c r="H2201" s="526"/>
    </row>
    <row r="2202" spans="1:9" ht="15" hidden="1" customHeight="1">
      <c r="A2202" s="101">
        <v>8162</v>
      </c>
      <c r="B2202" s="122" t="s">
        <v>1880</v>
      </c>
      <c r="C2202" s="19" t="s">
        <v>1880</v>
      </c>
      <c r="D2202" s="41" t="s">
        <v>9</v>
      </c>
      <c r="E2202" s="70">
        <v>52.92</v>
      </c>
      <c r="F2202" s="221">
        <v>56.624400000000009</v>
      </c>
      <c r="G2202" s="522"/>
      <c r="H2202" s="526"/>
    </row>
    <row r="2203" spans="1:9" ht="25.5" hidden="1" customHeight="1">
      <c r="A2203" s="101">
        <v>8163</v>
      </c>
      <c r="B2203" s="122" t="s">
        <v>1881</v>
      </c>
      <c r="C2203" s="19" t="s">
        <v>1881</v>
      </c>
      <c r="D2203" s="41" t="s">
        <v>34</v>
      </c>
      <c r="E2203" s="70">
        <v>3153.6</v>
      </c>
      <c r="F2203" s="221">
        <v>3374.3520000000003</v>
      </c>
      <c r="G2203" s="522"/>
      <c r="H2203" s="526"/>
    </row>
    <row r="2204" spans="1:9" ht="25.5" hidden="1" customHeight="1">
      <c r="A2204" s="101">
        <v>8164</v>
      </c>
      <c r="B2204" s="122" t="s">
        <v>1882</v>
      </c>
      <c r="C2204" s="19" t="s">
        <v>1882</v>
      </c>
      <c r="D2204" s="41" t="s">
        <v>34</v>
      </c>
      <c r="E2204" s="70">
        <v>4287.6000000000004</v>
      </c>
      <c r="F2204" s="221">
        <v>4587.7320000000009</v>
      </c>
      <c r="G2204" s="522"/>
      <c r="H2204" s="526"/>
    </row>
    <row r="2205" spans="1:9" ht="25.5" hidden="1" customHeight="1">
      <c r="A2205" s="101">
        <v>8165</v>
      </c>
      <c r="B2205" s="122" t="s">
        <v>1883</v>
      </c>
      <c r="C2205" s="19" t="s">
        <v>1883</v>
      </c>
      <c r="D2205" s="41" t="s">
        <v>34</v>
      </c>
      <c r="E2205" s="70">
        <v>19440</v>
      </c>
      <c r="F2205" s="221">
        <v>20800.800000000003</v>
      </c>
      <c r="G2205" s="522"/>
      <c r="H2205" s="526"/>
    </row>
    <row r="2206" spans="1:9" ht="25.5" hidden="1" customHeight="1">
      <c r="A2206" s="101">
        <v>8166</v>
      </c>
      <c r="B2206" s="122" t="s">
        <v>1884</v>
      </c>
      <c r="C2206" s="19" t="s">
        <v>1884</v>
      </c>
      <c r="D2206" s="41" t="s">
        <v>34</v>
      </c>
      <c r="E2206" s="70">
        <v>31320</v>
      </c>
      <c r="F2206" s="221">
        <v>33512.400000000001</v>
      </c>
      <c r="G2206" s="522"/>
      <c r="H2206" s="526"/>
    </row>
    <row r="2207" spans="1:9" ht="25.5" hidden="1" customHeight="1">
      <c r="A2207" s="101">
        <v>8167</v>
      </c>
      <c r="B2207" s="122" t="s">
        <v>1885</v>
      </c>
      <c r="C2207" s="19" t="s">
        <v>1885</v>
      </c>
      <c r="D2207" s="41" t="s">
        <v>34</v>
      </c>
      <c r="E2207" s="70">
        <v>31320</v>
      </c>
      <c r="F2207" s="221">
        <v>33512.400000000001</v>
      </c>
      <c r="G2207" s="522"/>
      <c r="H2207" s="526"/>
    </row>
    <row r="2208" spans="1:9" ht="25.5" hidden="1" customHeight="1">
      <c r="A2208" s="101">
        <v>8168</v>
      </c>
      <c r="B2208" s="125" t="s">
        <v>1886</v>
      </c>
      <c r="C2208" s="19" t="s">
        <v>1886</v>
      </c>
      <c r="D2208" s="41" t="s">
        <v>34</v>
      </c>
      <c r="E2208" s="78">
        <v>2758.32</v>
      </c>
      <c r="F2208" s="221">
        <v>2951.4024000000004</v>
      </c>
      <c r="G2208" s="522"/>
      <c r="H2208" s="526"/>
    </row>
    <row r="2209" spans="1:9" ht="25.5" hidden="1" customHeight="1">
      <c r="A2209" s="101">
        <v>8169</v>
      </c>
      <c r="B2209" s="125" t="s">
        <v>1887</v>
      </c>
      <c r="C2209" s="19" t="s">
        <v>1887</v>
      </c>
      <c r="D2209" s="41" t="s">
        <v>34</v>
      </c>
      <c r="E2209" s="78">
        <v>2758.32</v>
      </c>
      <c r="F2209" s="221">
        <v>2951.4024000000004</v>
      </c>
      <c r="G2209" s="522"/>
      <c r="H2209" s="526"/>
    </row>
    <row r="2210" spans="1:9" ht="25.5" hidden="1" customHeight="1">
      <c r="A2210" s="101">
        <v>8170</v>
      </c>
      <c r="B2210" s="125" t="s">
        <v>1888</v>
      </c>
      <c r="C2210" s="19" t="s">
        <v>1888</v>
      </c>
      <c r="D2210" s="41" t="s">
        <v>34</v>
      </c>
      <c r="E2210" s="78">
        <v>2758.32</v>
      </c>
      <c r="F2210" s="221">
        <v>2951.4024000000004</v>
      </c>
      <c r="G2210" s="522"/>
      <c r="H2210" s="526"/>
    </row>
    <row r="2211" spans="1:9" s="201" customFormat="1" ht="90.75" customHeight="1">
      <c r="A2211" s="185">
        <v>8176</v>
      </c>
      <c r="B2211" s="465" t="s">
        <v>3079</v>
      </c>
      <c r="C2211" s="114" t="s">
        <v>3160</v>
      </c>
      <c r="D2211" s="41" t="s">
        <v>101</v>
      </c>
      <c r="E2211" s="460">
        <v>129.27600000000001</v>
      </c>
      <c r="F2211" s="463">
        <v>62.48</v>
      </c>
      <c r="G2211" s="522">
        <v>4000</v>
      </c>
      <c r="H2211" s="529"/>
      <c r="I2211" s="531"/>
    </row>
    <row r="2212" spans="1:9" ht="51" hidden="1" customHeight="1">
      <c r="A2212" s="101">
        <v>8177</v>
      </c>
      <c r="B2212" s="467" t="s">
        <v>3161</v>
      </c>
      <c r="C2212" s="499" t="s">
        <v>3080</v>
      </c>
      <c r="D2212" s="41" t="s">
        <v>101</v>
      </c>
      <c r="E2212" s="500">
        <v>68.040000000000006</v>
      </c>
      <c r="F2212" s="463">
        <v>68.040000000000006</v>
      </c>
      <c r="G2212" s="522"/>
      <c r="H2212" s="526"/>
    </row>
    <row r="2213" spans="1:9" ht="59.25" hidden="1" customHeight="1">
      <c r="A2213" s="101">
        <v>8178</v>
      </c>
      <c r="B2213" s="467" t="s">
        <v>3162</v>
      </c>
      <c r="C2213" s="483" t="s">
        <v>3163</v>
      </c>
      <c r="D2213" s="41" t="s">
        <v>101</v>
      </c>
      <c r="E2213" s="460">
        <v>60.263999999999996</v>
      </c>
      <c r="F2213" s="461">
        <v>60.263999999999996</v>
      </c>
      <c r="G2213" s="522"/>
      <c r="H2213" s="526"/>
    </row>
    <row r="2214" spans="1:9" s="201" customFormat="1" ht="69.75" customHeight="1">
      <c r="A2214" s="185">
        <v>8179</v>
      </c>
      <c r="B2214" s="467" t="s">
        <v>3164</v>
      </c>
      <c r="C2214" s="484" t="s">
        <v>3165</v>
      </c>
      <c r="D2214" s="41" t="s">
        <v>9</v>
      </c>
      <c r="E2214" s="460">
        <v>69.012</v>
      </c>
      <c r="F2214" s="461">
        <v>69.012</v>
      </c>
      <c r="G2214" s="522">
        <v>2000</v>
      </c>
      <c r="H2214" s="529"/>
      <c r="I2214" s="531"/>
    </row>
    <row r="2215" spans="1:9" ht="64.5" hidden="1" customHeight="1">
      <c r="A2215" s="101">
        <v>8180</v>
      </c>
      <c r="B2215" s="467" t="s">
        <v>3166</v>
      </c>
      <c r="C2215" s="501" t="s">
        <v>3167</v>
      </c>
      <c r="D2215" s="41" t="s">
        <v>101</v>
      </c>
      <c r="E2215" s="500">
        <v>76.680000000000007</v>
      </c>
      <c r="F2215" s="463">
        <v>76.680000000000007</v>
      </c>
      <c r="G2215" s="522"/>
      <c r="H2215" s="526"/>
    </row>
    <row r="2216" spans="1:9" s="201" customFormat="1" ht="102" customHeight="1">
      <c r="A2216" s="185">
        <v>8181</v>
      </c>
      <c r="B2216" s="467" t="s">
        <v>1889</v>
      </c>
      <c r="C2216" s="484" t="s">
        <v>3168</v>
      </c>
      <c r="D2216" s="41" t="s">
        <v>9</v>
      </c>
      <c r="E2216" s="70">
        <v>67.067999999999998</v>
      </c>
      <c r="F2216" s="221">
        <v>67.067999999999998</v>
      </c>
      <c r="G2216" s="522">
        <v>5000</v>
      </c>
      <c r="H2216" s="529"/>
      <c r="I2216" s="531"/>
    </row>
    <row r="2217" spans="1:9" ht="76.5" hidden="1" customHeight="1">
      <c r="A2217" s="101">
        <v>8182</v>
      </c>
      <c r="B2217" s="467" t="s">
        <v>3169</v>
      </c>
      <c r="C2217" s="484" t="s">
        <v>3170</v>
      </c>
      <c r="D2217" s="41" t="s">
        <v>101</v>
      </c>
      <c r="E2217" s="500">
        <v>72.36</v>
      </c>
      <c r="F2217" s="463">
        <v>72.36</v>
      </c>
      <c r="G2217" s="522"/>
      <c r="H2217" s="526"/>
    </row>
    <row r="2218" spans="1:9" ht="76.5" hidden="1" customHeight="1">
      <c r="A2218" s="101">
        <v>8183</v>
      </c>
      <c r="B2218" s="467" t="s">
        <v>3171</v>
      </c>
      <c r="C2218" s="502" t="s">
        <v>3081</v>
      </c>
      <c r="D2218" s="41" t="s">
        <v>101</v>
      </c>
      <c r="E2218" s="460">
        <v>65.123999999999995</v>
      </c>
      <c r="F2218" s="461">
        <v>65.123999999999995</v>
      </c>
      <c r="G2218" s="522"/>
      <c r="H2218" s="526"/>
    </row>
    <row r="2219" spans="1:9" s="201" customFormat="1" ht="78" customHeight="1">
      <c r="A2219" s="185">
        <v>8184</v>
      </c>
      <c r="B2219" s="467" t="s">
        <v>3172</v>
      </c>
      <c r="C2219" s="484" t="s">
        <v>3173</v>
      </c>
      <c r="D2219" s="41" t="s">
        <v>9</v>
      </c>
      <c r="E2219" s="460">
        <v>73.872</v>
      </c>
      <c r="F2219" s="461">
        <v>73.872</v>
      </c>
      <c r="G2219" s="522">
        <v>2000</v>
      </c>
      <c r="H2219" s="529"/>
      <c r="I2219" s="531"/>
    </row>
    <row r="2220" spans="1:9" ht="51" hidden="1" customHeight="1">
      <c r="A2220" s="101">
        <v>8185</v>
      </c>
      <c r="B2220" s="467" t="s">
        <v>3174</v>
      </c>
      <c r="C2220" s="483" t="s">
        <v>3175</v>
      </c>
      <c r="D2220" s="41" t="s">
        <v>101</v>
      </c>
      <c r="E2220" s="70">
        <v>72.900000000000006</v>
      </c>
      <c r="F2220" s="221">
        <v>72.900000000000006</v>
      </c>
      <c r="G2220" s="522"/>
      <c r="H2220" s="526"/>
    </row>
    <row r="2221" spans="1:9" ht="76.5" hidden="1" customHeight="1">
      <c r="A2221" s="101">
        <v>8186</v>
      </c>
      <c r="B2221" s="467" t="s">
        <v>1890</v>
      </c>
      <c r="C2221" s="502" t="s">
        <v>3176</v>
      </c>
      <c r="D2221" s="41" t="s">
        <v>101</v>
      </c>
      <c r="E2221" s="70">
        <v>72.900000000000006</v>
      </c>
      <c r="F2221" s="221">
        <v>72.900000000000006</v>
      </c>
      <c r="G2221" s="522"/>
      <c r="H2221" s="526"/>
    </row>
    <row r="2222" spans="1:9" s="201" customFormat="1" ht="102" customHeight="1">
      <c r="A2222" s="185">
        <v>8187</v>
      </c>
      <c r="B2222" s="503" t="s">
        <v>2243</v>
      </c>
      <c r="C2222" s="19" t="s">
        <v>3177</v>
      </c>
      <c r="D2222" s="41" t="s">
        <v>101</v>
      </c>
      <c r="E2222" s="70">
        <v>27</v>
      </c>
      <c r="F2222" s="221">
        <v>27</v>
      </c>
      <c r="G2222" s="522">
        <v>5000</v>
      </c>
      <c r="H2222" s="529"/>
      <c r="I2222" s="531"/>
    </row>
    <row r="2223" spans="1:9" ht="102" hidden="1" customHeight="1">
      <c r="A2223" s="101">
        <v>8188</v>
      </c>
      <c r="B2223" s="503" t="s">
        <v>2243</v>
      </c>
      <c r="C2223" s="19" t="s">
        <v>3178</v>
      </c>
      <c r="D2223" s="41" t="s">
        <v>101</v>
      </c>
      <c r="E2223" s="70">
        <v>27</v>
      </c>
      <c r="F2223" s="222">
        <v>30.15</v>
      </c>
      <c r="G2223" s="522"/>
      <c r="H2223" s="526"/>
    </row>
    <row r="2224" spans="1:9" s="201" customFormat="1" ht="216.75" customHeight="1">
      <c r="A2224" s="185">
        <v>8189</v>
      </c>
      <c r="B2224" s="503" t="s">
        <v>1891</v>
      </c>
      <c r="C2224" s="19" t="s">
        <v>1892</v>
      </c>
      <c r="D2224" s="41" t="s">
        <v>101</v>
      </c>
      <c r="E2224" s="70">
        <v>14.04</v>
      </c>
      <c r="F2224" s="222">
        <v>16.100000000000001</v>
      </c>
      <c r="G2224" s="522">
        <v>5000</v>
      </c>
      <c r="H2224" s="529"/>
      <c r="I2224" s="531"/>
    </row>
    <row r="2225" spans="1:9" ht="51" hidden="1" customHeight="1">
      <c r="A2225" s="101">
        <v>8191</v>
      </c>
      <c r="B2225" s="122" t="s">
        <v>1893</v>
      </c>
      <c r="C2225" s="11" t="s">
        <v>1894</v>
      </c>
      <c r="D2225" s="41" t="s">
        <v>101</v>
      </c>
      <c r="E2225" s="70">
        <v>64.8</v>
      </c>
      <c r="F2225" s="221">
        <v>69.335999999999999</v>
      </c>
      <c r="G2225" s="522"/>
      <c r="H2225" s="526"/>
    </row>
    <row r="2226" spans="1:9" ht="63.75" hidden="1" customHeight="1">
      <c r="A2226" s="101">
        <v>8192</v>
      </c>
      <c r="B2226" s="503" t="s">
        <v>3082</v>
      </c>
      <c r="C2226" s="11" t="s">
        <v>3179</v>
      </c>
      <c r="D2226" s="41" t="s">
        <v>193</v>
      </c>
      <c r="E2226" s="70">
        <v>198.28799999999998</v>
      </c>
      <c r="F2226" s="221">
        <v>212.16816</v>
      </c>
      <c r="G2226" s="522"/>
      <c r="H2226" s="526"/>
    </row>
    <row r="2227" spans="1:9" ht="63.75" hidden="1" customHeight="1">
      <c r="A2227" s="101">
        <v>8193</v>
      </c>
      <c r="B2227" s="503" t="s">
        <v>3082</v>
      </c>
      <c r="C2227" s="11" t="s">
        <v>3180</v>
      </c>
      <c r="D2227" s="41" t="s">
        <v>193</v>
      </c>
      <c r="E2227" s="70">
        <v>198.28799999999998</v>
      </c>
      <c r="F2227" s="221">
        <v>212.16816</v>
      </c>
      <c r="G2227" s="522"/>
      <c r="H2227" s="526"/>
    </row>
    <row r="2228" spans="1:9" ht="64.5" hidden="1" customHeight="1">
      <c r="A2228" s="101">
        <v>8194</v>
      </c>
      <c r="B2228" s="503" t="s">
        <v>1895</v>
      </c>
      <c r="C2228" s="11" t="s">
        <v>3181</v>
      </c>
      <c r="D2228" s="41" t="s">
        <v>193</v>
      </c>
      <c r="E2228" s="70">
        <v>198.28799999999998</v>
      </c>
      <c r="F2228" s="221">
        <v>212.16816</v>
      </c>
      <c r="G2228" s="522"/>
      <c r="H2228" s="526"/>
    </row>
    <row r="2229" spans="1:9" s="201" customFormat="1" ht="25.5" customHeight="1">
      <c r="A2229" s="185">
        <v>8195</v>
      </c>
      <c r="B2229" s="473" t="s">
        <v>1896</v>
      </c>
      <c r="C2229" s="19"/>
      <c r="D2229" s="41"/>
      <c r="E2229" s="70"/>
      <c r="F2229" s="221">
        <v>0</v>
      </c>
      <c r="G2229" s="522"/>
      <c r="H2229" s="529"/>
      <c r="I2229" s="531"/>
    </row>
    <row r="2230" spans="1:9" s="201" customFormat="1" ht="76.5" customHeight="1">
      <c r="A2230" s="185">
        <v>8196</v>
      </c>
      <c r="B2230" s="504" t="s">
        <v>3083</v>
      </c>
      <c r="C2230" s="3" t="s">
        <v>3182</v>
      </c>
      <c r="D2230" s="41" t="s">
        <v>101</v>
      </c>
      <c r="E2230" s="70">
        <v>83.592000000000013</v>
      </c>
      <c r="F2230" s="221">
        <v>89.443440000000024</v>
      </c>
      <c r="G2230" s="522">
        <v>5000</v>
      </c>
      <c r="H2230" s="529"/>
      <c r="I2230" s="531"/>
    </row>
    <row r="2231" spans="1:9" ht="51" hidden="1" customHeight="1">
      <c r="A2231" s="101">
        <v>8197</v>
      </c>
      <c r="B2231" s="504" t="s">
        <v>3183</v>
      </c>
      <c r="C2231" s="3" t="s">
        <v>3184</v>
      </c>
      <c r="D2231" s="41" t="s">
        <v>101</v>
      </c>
      <c r="E2231" s="70">
        <v>83.592000000000013</v>
      </c>
      <c r="F2231" s="221">
        <v>89.443440000000024</v>
      </c>
      <c r="G2231" s="522"/>
      <c r="H2231" s="526"/>
    </row>
    <row r="2232" spans="1:9" ht="38.25" hidden="1" customHeight="1">
      <c r="A2232" s="101">
        <v>8198</v>
      </c>
      <c r="B2232" s="504" t="s">
        <v>3185</v>
      </c>
      <c r="C2232" s="3" t="s">
        <v>3186</v>
      </c>
      <c r="D2232" s="41" t="s">
        <v>101</v>
      </c>
      <c r="E2232" s="70">
        <v>83.592000000000013</v>
      </c>
      <c r="F2232" s="221">
        <v>89.443440000000024</v>
      </c>
      <c r="G2232" s="522"/>
      <c r="H2232" s="526"/>
    </row>
    <row r="2233" spans="1:9" ht="38.25" hidden="1" customHeight="1">
      <c r="A2233" s="101">
        <v>8199</v>
      </c>
      <c r="B2233" s="504" t="s">
        <v>3084</v>
      </c>
      <c r="C2233" s="3" t="s">
        <v>3187</v>
      </c>
      <c r="D2233" s="41" t="s">
        <v>101</v>
      </c>
      <c r="E2233" s="70">
        <v>83.592000000000013</v>
      </c>
      <c r="F2233" s="221">
        <v>89.443440000000024</v>
      </c>
      <c r="G2233" s="522"/>
      <c r="H2233" s="526"/>
    </row>
    <row r="2234" spans="1:9" ht="51" hidden="1" customHeight="1">
      <c r="A2234" s="101">
        <v>8200</v>
      </c>
      <c r="B2234" s="504" t="s">
        <v>1897</v>
      </c>
      <c r="C2234" s="3" t="s">
        <v>3188</v>
      </c>
      <c r="D2234" s="41" t="s">
        <v>101</v>
      </c>
      <c r="E2234" s="70">
        <v>97.2</v>
      </c>
      <c r="F2234" s="221">
        <v>104.004</v>
      </c>
      <c r="G2234" s="522"/>
      <c r="H2234" s="526"/>
    </row>
    <row r="2235" spans="1:9" ht="89.25" hidden="1" customHeight="1">
      <c r="A2235" s="101">
        <v>8201</v>
      </c>
      <c r="B2235" s="504" t="s">
        <v>1897</v>
      </c>
      <c r="C2235" s="505" t="s">
        <v>3189</v>
      </c>
      <c r="D2235" s="41" t="s">
        <v>101</v>
      </c>
      <c r="E2235" s="70">
        <v>97.2</v>
      </c>
      <c r="F2235" s="221">
        <v>104.004</v>
      </c>
      <c r="G2235" s="522"/>
      <c r="H2235" s="526"/>
    </row>
    <row r="2236" spans="1:9" ht="89.25" hidden="1" customHeight="1">
      <c r="A2236" s="101">
        <v>8202</v>
      </c>
      <c r="B2236" s="504" t="s">
        <v>3190</v>
      </c>
      <c r="C2236" s="505" t="s">
        <v>3085</v>
      </c>
      <c r="D2236" s="41" t="s">
        <v>101</v>
      </c>
      <c r="E2236" s="70">
        <v>97.2</v>
      </c>
      <c r="F2236" s="221">
        <v>104.004</v>
      </c>
      <c r="G2236" s="522"/>
      <c r="H2236" s="526"/>
    </row>
    <row r="2237" spans="1:9" ht="63.75" hidden="1" customHeight="1">
      <c r="A2237" s="101">
        <v>8203</v>
      </c>
      <c r="B2237" s="504" t="s">
        <v>3191</v>
      </c>
      <c r="C2237" s="3" t="s">
        <v>3192</v>
      </c>
      <c r="D2237" s="41" t="s">
        <v>101</v>
      </c>
      <c r="E2237" s="70">
        <v>417.96</v>
      </c>
      <c r="F2237" s="221">
        <v>447.21719999999999</v>
      </c>
      <c r="G2237" s="522"/>
      <c r="H2237" s="526"/>
    </row>
    <row r="2238" spans="1:9" ht="63.75" hidden="1" customHeight="1">
      <c r="A2238" s="101">
        <v>8204</v>
      </c>
      <c r="B2238" s="123" t="s">
        <v>3193</v>
      </c>
      <c r="C2238" s="3" t="s">
        <v>3194</v>
      </c>
      <c r="D2238" s="41" t="s">
        <v>101</v>
      </c>
      <c r="E2238" s="70">
        <v>417.96</v>
      </c>
      <c r="F2238" s="221">
        <v>447.21719999999999</v>
      </c>
      <c r="G2238" s="522"/>
      <c r="H2238" s="526"/>
    </row>
    <row r="2239" spans="1:9" ht="38.25" hidden="1" customHeight="1">
      <c r="A2239" s="101">
        <v>8213</v>
      </c>
      <c r="B2239" s="122" t="s">
        <v>1898</v>
      </c>
      <c r="C2239" s="11" t="s">
        <v>1898</v>
      </c>
      <c r="D2239" s="41" t="s">
        <v>165</v>
      </c>
      <c r="E2239" s="70">
        <v>41796</v>
      </c>
      <c r="F2239" s="221">
        <v>44721.72</v>
      </c>
      <c r="G2239" s="522"/>
      <c r="H2239" s="526"/>
    </row>
    <row r="2240" spans="1:9" ht="51" hidden="1" customHeight="1">
      <c r="A2240" s="101">
        <v>8214</v>
      </c>
      <c r="B2240" s="122" t="s">
        <v>1899</v>
      </c>
      <c r="C2240" s="11" t="s">
        <v>1899</v>
      </c>
      <c r="D2240" s="41" t="s">
        <v>165</v>
      </c>
      <c r="E2240" s="70">
        <v>41796</v>
      </c>
      <c r="F2240" s="221">
        <v>44721.72</v>
      </c>
      <c r="G2240" s="522"/>
      <c r="H2240" s="526"/>
    </row>
    <row r="2241" spans="1:9" ht="51" hidden="1" customHeight="1">
      <c r="A2241" s="101">
        <v>8215</v>
      </c>
      <c r="B2241" s="122" t="s">
        <v>1900</v>
      </c>
      <c r="C2241" s="11" t="s">
        <v>1900</v>
      </c>
      <c r="D2241" s="41" t="s">
        <v>165</v>
      </c>
      <c r="E2241" s="70">
        <v>41796</v>
      </c>
      <c r="F2241" s="221">
        <v>44721.72</v>
      </c>
      <c r="G2241" s="522"/>
      <c r="H2241" s="526"/>
    </row>
    <row r="2242" spans="1:9" ht="51" hidden="1" customHeight="1">
      <c r="A2242" s="101">
        <v>8216</v>
      </c>
      <c r="B2242" s="122" t="s">
        <v>1901</v>
      </c>
      <c r="C2242" s="11" t="s">
        <v>1901</v>
      </c>
      <c r="D2242" s="41" t="s">
        <v>165</v>
      </c>
      <c r="E2242" s="70">
        <v>41796</v>
      </c>
      <c r="F2242" s="221">
        <v>44721.72</v>
      </c>
      <c r="G2242" s="522"/>
      <c r="H2242" s="526"/>
    </row>
    <row r="2243" spans="1:9" ht="38.25" hidden="1" customHeight="1">
      <c r="A2243" s="101">
        <v>8217</v>
      </c>
      <c r="B2243" s="122" t="s">
        <v>1902</v>
      </c>
      <c r="C2243" s="11" t="s">
        <v>1902</v>
      </c>
      <c r="D2243" s="41" t="s">
        <v>165</v>
      </c>
      <c r="E2243" s="70">
        <v>41796</v>
      </c>
      <c r="F2243" s="221">
        <v>44721.72</v>
      </c>
      <c r="G2243" s="522"/>
      <c r="H2243" s="526"/>
    </row>
    <row r="2244" spans="1:9" ht="38.25" hidden="1" customHeight="1">
      <c r="A2244" s="101">
        <v>8218</v>
      </c>
      <c r="B2244" s="122" t="s">
        <v>1903</v>
      </c>
      <c r="C2244" s="11" t="s">
        <v>1903</v>
      </c>
      <c r="D2244" s="41" t="s">
        <v>165</v>
      </c>
      <c r="E2244" s="70">
        <v>41796</v>
      </c>
      <c r="F2244" s="221">
        <v>44721.72</v>
      </c>
      <c r="G2244" s="522"/>
      <c r="H2244" s="526"/>
    </row>
    <row r="2245" spans="1:9" ht="38.25" hidden="1" customHeight="1">
      <c r="A2245" s="101">
        <v>8219</v>
      </c>
      <c r="B2245" s="122" t="s">
        <v>1904</v>
      </c>
      <c r="C2245" s="11" t="s">
        <v>1904</v>
      </c>
      <c r="D2245" s="41" t="s">
        <v>165</v>
      </c>
      <c r="E2245" s="70">
        <v>41796</v>
      </c>
      <c r="F2245" s="221">
        <v>44721.72</v>
      </c>
      <c r="G2245" s="522"/>
      <c r="H2245" s="526"/>
    </row>
    <row r="2246" spans="1:9" ht="38.25" hidden="1" customHeight="1">
      <c r="A2246" s="101">
        <v>8220</v>
      </c>
      <c r="B2246" s="122" t="s">
        <v>1905</v>
      </c>
      <c r="C2246" s="11" t="s">
        <v>1905</v>
      </c>
      <c r="D2246" s="41" t="s">
        <v>165</v>
      </c>
      <c r="E2246" s="70">
        <v>41796</v>
      </c>
      <c r="F2246" s="221">
        <v>44721.72</v>
      </c>
      <c r="G2246" s="522"/>
      <c r="H2246" s="526"/>
    </row>
    <row r="2247" spans="1:9" ht="38.25" hidden="1" customHeight="1">
      <c r="A2247" s="101">
        <v>8221</v>
      </c>
      <c r="B2247" s="122" t="s">
        <v>1906</v>
      </c>
      <c r="C2247" s="11" t="s">
        <v>1906</v>
      </c>
      <c r="D2247" s="41" t="s">
        <v>165</v>
      </c>
      <c r="E2247" s="70">
        <v>41796</v>
      </c>
      <c r="F2247" s="221">
        <v>44721.72</v>
      </c>
      <c r="G2247" s="522"/>
      <c r="H2247" s="526"/>
    </row>
    <row r="2248" spans="1:9" ht="38.25" hidden="1" customHeight="1">
      <c r="A2248" s="101">
        <v>8222</v>
      </c>
      <c r="B2248" s="122" t="s">
        <v>1907</v>
      </c>
      <c r="C2248" s="11" t="s">
        <v>1907</v>
      </c>
      <c r="D2248" s="41" t="s">
        <v>165</v>
      </c>
      <c r="E2248" s="70">
        <v>41796</v>
      </c>
      <c r="F2248" s="221">
        <v>44721.72</v>
      </c>
      <c r="G2248" s="522"/>
      <c r="H2248" s="526"/>
    </row>
    <row r="2249" spans="1:9" ht="38.25" hidden="1" customHeight="1">
      <c r="A2249" s="101">
        <v>8223</v>
      </c>
      <c r="B2249" s="122" t="s">
        <v>1908</v>
      </c>
      <c r="C2249" s="11" t="s">
        <v>1908</v>
      </c>
      <c r="D2249" s="41" t="s">
        <v>165</v>
      </c>
      <c r="E2249" s="70">
        <v>41796</v>
      </c>
      <c r="F2249" s="221">
        <v>44721.72</v>
      </c>
      <c r="G2249" s="522"/>
      <c r="H2249" s="526"/>
    </row>
    <row r="2250" spans="1:9" ht="38.25" hidden="1" customHeight="1">
      <c r="A2250" s="101">
        <v>8224</v>
      </c>
      <c r="B2250" s="122" t="s">
        <v>1909</v>
      </c>
      <c r="C2250" s="11" t="s">
        <v>1909</v>
      </c>
      <c r="D2250" s="41" t="s">
        <v>165</v>
      </c>
      <c r="E2250" s="70">
        <v>41796</v>
      </c>
      <c r="F2250" s="221">
        <v>44721.72</v>
      </c>
      <c r="G2250" s="522"/>
      <c r="H2250" s="526"/>
    </row>
    <row r="2251" spans="1:9" ht="51" hidden="1" customHeight="1">
      <c r="A2251" s="101">
        <v>8225</v>
      </c>
      <c r="B2251" s="122" t="s">
        <v>1910</v>
      </c>
      <c r="C2251" s="11" t="s">
        <v>1910</v>
      </c>
      <c r="D2251" s="41" t="s">
        <v>165</v>
      </c>
      <c r="E2251" s="70">
        <v>41796</v>
      </c>
      <c r="F2251" s="221">
        <v>44721.72</v>
      </c>
      <c r="G2251" s="522"/>
      <c r="H2251" s="526"/>
    </row>
    <row r="2252" spans="1:9" ht="38.25" hidden="1" customHeight="1">
      <c r="A2252" s="101">
        <v>8226</v>
      </c>
      <c r="B2252" s="122" t="s">
        <v>1911</v>
      </c>
      <c r="C2252" s="11" t="s">
        <v>1911</v>
      </c>
      <c r="D2252" s="41" t="s">
        <v>165</v>
      </c>
      <c r="E2252" s="70">
        <v>41796</v>
      </c>
      <c r="F2252" s="221">
        <v>44721.72</v>
      </c>
      <c r="G2252" s="522"/>
      <c r="H2252" s="526"/>
    </row>
    <row r="2253" spans="1:9" ht="51" hidden="1" customHeight="1">
      <c r="A2253" s="101">
        <v>8227</v>
      </c>
      <c r="B2253" s="122" t="s">
        <v>1912</v>
      </c>
      <c r="C2253" s="11" t="s">
        <v>1912</v>
      </c>
      <c r="D2253" s="41" t="s">
        <v>165</v>
      </c>
      <c r="E2253" s="70">
        <v>41796</v>
      </c>
      <c r="F2253" s="221">
        <v>44721.72</v>
      </c>
      <c r="G2253" s="522"/>
      <c r="H2253" s="526"/>
    </row>
    <row r="2254" spans="1:9" ht="51" hidden="1" customHeight="1">
      <c r="A2254" s="101">
        <v>8228</v>
      </c>
      <c r="B2254" s="122" t="s">
        <v>1913</v>
      </c>
      <c r="C2254" s="11" t="s">
        <v>1913</v>
      </c>
      <c r="D2254" s="41" t="s">
        <v>165</v>
      </c>
      <c r="E2254" s="70">
        <v>41796</v>
      </c>
      <c r="F2254" s="221">
        <v>44721.72</v>
      </c>
      <c r="G2254" s="522"/>
      <c r="H2254" s="526"/>
    </row>
    <row r="2255" spans="1:9" s="201" customFormat="1" ht="15" customHeight="1">
      <c r="A2255" s="185">
        <v>8229</v>
      </c>
      <c r="B2255" s="130" t="s">
        <v>1914</v>
      </c>
      <c r="C2255" s="19"/>
      <c r="D2255" s="41"/>
      <c r="E2255" s="70"/>
      <c r="F2255" s="221">
        <v>0</v>
      </c>
      <c r="G2255" s="522"/>
      <c r="H2255" s="529"/>
      <c r="I2255" s="531"/>
    </row>
    <row r="2256" spans="1:9" ht="33.75" hidden="1" customHeight="1">
      <c r="A2256" s="101">
        <v>8230</v>
      </c>
      <c r="B2256" s="122" t="s">
        <v>1915</v>
      </c>
      <c r="C2256" s="11" t="s">
        <v>1915</v>
      </c>
      <c r="D2256" s="41" t="s">
        <v>165</v>
      </c>
      <c r="E2256" s="70">
        <v>2948.5079999999998</v>
      </c>
      <c r="F2256" s="221">
        <v>3154.9035600000002</v>
      </c>
      <c r="G2256" s="522"/>
      <c r="H2256" s="526"/>
    </row>
    <row r="2257" spans="1:9" ht="36.75" hidden="1" customHeight="1">
      <c r="A2257" s="101">
        <v>8231</v>
      </c>
      <c r="B2257" s="122" t="s">
        <v>1916</v>
      </c>
      <c r="C2257" s="11" t="s">
        <v>1916</v>
      </c>
      <c r="D2257" s="41" t="s">
        <v>165</v>
      </c>
      <c r="E2257" s="70">
        <v>2156.5439999999999</v>
      </c>
      <c r="F2257" s="221">
        <v>2307.5020800000002</v>
      </c>
      <c r="G2257" s="522"/>
      <c r="H2257" s="526"/>
    </row>
    <row r="2258" spans="1:9" s="201" customFormat="1" ht="25.5" customHeight="1">
      <c r="A2258" s="185">
        <v>8232</v>
      </c>
      <c r="B2258" s="122" t="s">
        <v>1917</v>
      </c>
      <c r="C2258" s="11" t="s">
        <v>1917</v>
      </c>
      <c r="D2258" s="41" t="s">
        <v>165</v>
      </c>
      <c r="E2258" s="70">
        <v>926.74800000000005</v>
      </c>
      <c r="F2258" s="221">
        <v>991.62036000000012</v>
      </c>
      <c r="G2258" s="522">
        <v>100</v>
      </c>
      <c r="H2258" s="529"/>
      <c r="I2258" s="531"/>
    </row>
    <row r="2259" spans="1:9" s="201" customFormat="1" ht="15" customHeight="1">
      <c r="A2259" s="185">
        <v>8233</v>
      </c>
      <c r="B2259" s="124" t="s">
        <v>1918</v>
      </c>
      <c r="C2259" s="19"/>
      <c r="D2259" s="25"/>
      <c r="E2259" s="462"/>
      <c r="F2259" s="475">
        <v>0</v>
      </c>
      <c r="G2259" s="522"/>
      <c r="H2259" s="529"/>
      <c r="I2259" s="531"/>
    </row>
    <row r="2260" spans="1:9" ht="15" hidden="1" customHeight="1">
      <c r="A2260" s="101">
        <v>8234</v>
      </c>
      <c r="B2260" s="122" t="s">
        <v>1919</v>
      </c>
      <c r="C2260" s="11" t="s">
        <v>1919</v>
      </c>
      <c r="D2260" s="41" t="s">
        <v>4</v>
      </c>
      <c r="E2260" s="73">
        <v>777.6</v>
      </c>
      <c r="F2260" s="506">
        <v>900</v>
      </c>
      <c r="G2260" s="522"/>
      <c r="H2260" s="526"/>
    </row>
    <row r="2261" spans="1:9" ht="15" hidden="1" customHeight="1">
      <c r="A2261" s="101">
        <v>8235</v>
      </c>
      <c r="B2261" s="122" t="s">
        <v>1920</v>
      </c>
      <c r="C2261" s="11" t="s">
        <v>1920</v>
      </c>
      <c r="D2261" s="41" t="s">
        <v>4</v>
      </c>
      <c r="E2261" s="73">
        <v>777.6</v>
      </c>
      <c r="F2261" s="506">
        <v>954</v>
      </c>
      <c r="G2261" s="522"/>
      <c r="H2261" s="526"/>
    </row>
    <row r="2262" spans="1:9" s="201" customFormat="1" ht="15" customHeight="1">
      <c r="A2262" s="185">
        <v>8236</v>
      </c>
      <c r="B2262" s="122" t="s">
        <v>2090</v>
      </c>
      <c r="C2262" s="11" t="s">
        <v>2090</v>
      </c>
      <c r="D2262" s="41" t="s">
        <v>4</v>
      </c>
      <c r="E2262" s="73">
        <v>0</v>
      </c>
      <c r="F2262" s="506">
        <v>3780</v>
      </c>
      <c r="G2262" s="522">
        <v>3</v>
      </c>
      <c r="H2262" s="529"/>
      <c r="I2262" s="531"/>
    </row>
    <row r="2263" spans="1:9" s="201" customFormat="1" ht="15" customHeight="1">
      <c r="A2263" s="185">
        <v>8237</v>
      </c>
      <c r="B2263" s="122" t="s">
        <v>1921</v>
      </c>
      <c r="C2263" s="11" t="s">
        <v>1921</v>
      </c>
      <c r="D2263" s="41" t="s">
        <v>4</v>
      </c>
      <c r="E2263" s="73">
        <v>777.6</v>
      </c>
      <c r="F2263" s="506">
        <v>954</v>
      </c>
      <c r="G2263" s="522">
        <v>3</v>
      </c>
      <c r="H2263" s="529"/>
      <c r="I2263" s="531"/>
    </row>
    <row r="2264" spans="1:9" s="201" customFormat="1" ht="25.5" customHeight="1">
      <c r="A2264" s="185">
        <v>8238</v>
      </c>
      <c r="B2264" s="122" t="s">
        <v>2091</v>
      </c>
      <c r="C2264" s="11" t="s">
        <v>2091</v>
      </c>
      <c r="D2264" s="41" t="s">
        <v>4</v>
      </c>
      <c r="E2264" s="73">
        <v>972</v>
      </c>
      <c r="F2264" s="506">
        <v>1170</v>
      </c>
      <c r="G2264" s="522">
        <v>3</v>
      </c>
      <c r="H2264" s="529"/>
      <c r="I2264" s="531"/>
    </row>
    <row r="2265" spans="1:9" ht="25.5" hidden="1" customHeight="1">
      <c r="A2265" s="101">
        <v>8239</v>
      </c>
      <c r="B2265" s="122" t="s">
        <v>2092</v>
      </c>
      <c r="C2265" s="11" t="s">
        <v>2092</v>
      </c>
      <c r="D2265" s="41" t="s">
        <v>4</v>
      </c>
      <c r="E2265" s="73">
        <v>1836</v>
      </c>
      <c r="F2265" s="541"/>
      <c r="G2265" s="506">
        <v>2070</v>
      </c>
      <c r="H2265" s="522"/>
    </row>
    <row r="2266" spans="1:9" ht="25.5" hidden="1" customHeight="1">
      <c r="A2266" s="101">
        <v>8240</v>
      </c>
      <c r="B2266" s="122" t="s">
        <v>2093</v>
      </c>
      <c r="C2266" s="11" t="s">
        <v>2094</v>
      </c>
      <c r="D2266" s="41" t="s">
        <v>4</v>
      </c>
      <c r="E2266" s="73">
        <v>1420</v>
      </c>
      <c r="F2266" s="541"/>
      <c r="G2266" s="506">
        <v>2070</v>
      </c>
      <c r="H2266" s="522"/>
    </row>
    <row r="2267" spans="1:9" ht="25.5" hidden="1" customHeight="1">
      <c r="A2267" s="101">
        <v>8241</v>
      </c>
      <c r="B2267" s="122" t="s">
        <v>1922</v>
      </c>
      <c r="C2267" s="11" t="s">
        <v>1922</v>
      </c>
      <c r="D2267" s="41" t="s">
        <v>4</v>
      </c>
      <c r="E2267" s="73">
        <v>1836</v>
      </c>
      <c r="F2267" s="541"/>
      <c r="G2267" s="506">
        <v>2325</v>
      </c>
      <c r="H2267" s="522"/>
    </row>
    <row r="2268" spans="1:9" ht="25.5" hidden="1" customHeight="1">
      <c r="A2268" s="101">
        <v>8242</v>
      </c>
      <c r="B2268" s="122" t="s">
        <v>1923</v>
      </c>
      <c r="C2268" s="11" t="s">
        <v>1923</v>
      </c>
      <c r="D2268" s="41" t="s">
        <v>4</v>
      </c>
      <c r="E2268" s="73">
        <v>1296</v>
      </c>
      <c r="F2268" s="541"/>
      <c r="G2268" s="506">
        <v>1764</v>
      </c>
      <c r="H2268" s="522"/>
    </row>
    <row r="2269" spans="1:9" ht="25.5" hidden="1" customHeight="1">
      <c r="A2269" s="101">
        <v>8243</v>
      </c>
      <c r="B2269" s="122" t="s">
        <v>1924</v>
      </c>
      <c r="C2269" s="11" t="s">
        <v>1924</v>
      </c>
      <c r="D2269" s="41" t="s">
        <v>4</v>
      </c>
      <c r="E2269" s="73">
        <v>1620</v>
      </c>
      <c r="F2269" s="541"/>
      <c r="G2269" s="506">
        <v>3585</v>
      </c>
      <c r="H2269" s="522"/>
    </row>
    <row r="2270" spans="1:9" ht="25.5" hidden="1" customHeight="1">
      <c r="A2270" s="101">
        <v>8244</v>
      </c>
      <c r="B2270" s="122" t="s">
        <v>1925</v>
      </c>
      <c r="C2270" s="11" t="s">
        <v>1925</v>
      </c>
      <c r="D2270" s="41" t="s">
        <v>4</v>
      </c>
      <c r="E2270" s="73">
        <v>1620</v>
      </c>
      <c r="F2270" s="541"/>
      <c r="G2270" s="506">
        <v>3585</v>
      </c>
      <c r="H2270" s="522"/>
    </row>
    <row r="2271" spans="1:9" ht="25.5" hidden="1" customHeight="1">
      <c r="A2271" s="101">
        <v>8245</v>
      </c>
      <c r="B2271" s="122" t="s">
        <v>1926</v>
      </c>
      <c r="C2271" s="11" t="s">
        <v>1926</v>
      </c>
      <c r="D2271" s="41" t="s">
        <v>4</v>
      </c>
      <c r="E2271" s="73">
        <v>1620</v>
      </c>
      <c r="F2271" s="541"/>
      <c r="G2271" s="506">
        <v>2070</v>
      </c>
      <c r="H2271" s="522"/>
    </row>
    <row r="2272" spans="1:9" ht="38.25" hidden="1" customHeight="1">
      <c r="A2272" s="101">
        <v>8246</v>
      </c>
      <c r="B2272" s="122" t="s">
        <v>1927</v>
      </c>
      <c r="C2272" s="11" t="s">
        <v>1927</v>
      </c>
      <c r="D2272" s="41" t="s">
        <v>4</v>
      </c>
      <c r="E2272" s="70">
        <v>421200</v>
      </c>
      <c r="F2272" s="540"/>
      <c r="G2272" s="222">
        <v>421200</v>
      </c>
      <c r="H2272" s="522"/>
    </row>
    <row r="2273" spans="1:9" ht="38.25" hidden="1" customHeight="1">
      <c r="A2273" s="101">
        <v>8247</v>
      </c>
      <c r="B2273" s="122" t="s">
        <v>1928</v>
      </c>
      <c r="C2273" s="11" t="s">
        <v>1928</v>
      </c>
      <c r="D2273" s="41" t="s">
        <v>4</v>
      </c>
      <c r="E2273" s="70">
        <v>421200</v>
      </c>
      <c r="F2273" s="540"/>
      <c r="G2273" s="222">
        <v>421200</v>
      </c>
      <c r="H2273" s="522"/>
    </row>
    <row r="2274" spans="1:9" ht="25.5" hidden="1" customHeight="1">
      <c r="A2274" s="101">
        <v>8248</v>
      </c>
      <c r="B2274" s="44" t="s">
        <v>1929</v>
      </c>
      <c r="C2274" s="18" t="s">
        <v>1929</v>
      </c>
      <c r="D2274" s="41" t="s">
        <v>4</v>
      </c>
      <c r="E2274" s="70">
        <v>291.60000000000002</v>
      </c>
      <c r="F2274" s="540"/>
      <c r="G2274" s="482">
        <v>18900</v>
      </c>
      <c r="H2274" s="522"/>
    </row>
    <row r="2275" spans="1:9" ht="15" hidden="1" customHeight="1">
      <c r="A2275" s="101">
        <v>8249</v>
      </c>
      <c r="B2275" s="44" t="s">
        <v>2095</v>
      </c>
      <c r="C2275" s="18" t="s">
        <v>2096</v>
      </c>
      <c r="D2275" s="41" t="s">
        <v>4</v>
      </c>
      <c r="E2275" s="70">
        <v>1998</v>
      </c>
      <c r="F2275" s="540"/>
      <c r="G2275" s="482">
        <v>25200</v>
      </c>
      <c r="H2275" s="522"/>
    </row>
    <row r="2276" spans="1:9" s="159" customFormat="1" ht="30" customHeight="1">
      <c r="I2276" s="539"/>
    </row>
    <row r="2277" spans="1:9" s="159" customFormat="1" ht="30" customHeight="1">
      <c r="I2277" s="539"/>
    </row>
    <row r="2278" spans="1:9" s="159" customFormat="1" ht="30" customHeight="1">
      <c r="I2278" s="539"/>
    </row>
    <row r="2279" spans="1:9" s="159" customFormat="1" ht="30" customHeight="1">
      <c r="I2279" s="539"/>
    </row>
    <row r="2280" spans="1:9" s="159" customFormat="1" ht="30" customHeight="1">
      <c r="I2280" s="539"/>
    </row>
    <row r="2281" spans="1:9" s="159" customFormat="1" ht="30" customHeight="1">
      <c r="I2281" s="539"/>
    </row>
    <row r="2282" spans="1:9" s="159" customFormat="1" ht="30" customHeight="1">
      <c r="I2282" s="539"/>
    </row>
    <row r="2283" spans="1:9" s="159" customFormat="1" ht="30" customHeight="1">
      <c r="I2283" s="539"/>
    </row>
    <row r="2284" spans="1:9" s="159" customFormat="1" ht="30" customHeight="1">
      <c r="I2284" s="539"/>
    </row>
    <row r="2285" spans="1:9" s="159" customFormat="1" ht="30" customHeight="1">
      <c r="I2285" s="539"/>
    </row>
    <row r="2286" spans="1:9" s="159" customFormat="1" ht="30" customHeight="1">
      <c r="I2286" s="539"/>
    </row>
  </sheetData>
  <pageMargins left="0.70866141732283472" right="0.70866141732283472" top="0.74803149606299213" bottom="0.74803149606299213" header="0.31496062992125984" footer="0.31496062992125984"/>
  <pageSetup paperSize="9" scale="55" orientation="landscape" r:id="rId1"/>
  <headerFooter>
    <oddFooter>Страница  &amp;P из &amp;N</oddFooter>
  </headerFooter>
</worksheet>
</file>

<file path=xl/worksheets/sheet2.xml><?xml version="1.0" encoding="utf-8"?>
<worksheet xmlns="http://schemas.openxmlformats.org/spreadsheetml/2006/main" xmlns:r="http://schemas.openxmlformats.org/officeDocument/2006/relationships">
  <dimension ref="A2:O215"/>
  <sheetViews>
    <sheetView zoomScaleNormal="100" workbookViewId="0">
      <selection sqref="A1:XFD1048576"/>
    </sheetView>
  </sheetViews>
  <sheetFormatPr defaultRowHeight="15"/>
  <cols>
    <col min="1" max="1" width="6.42578125" customWidth="1"/>
    <col min="2" max="2" width="6.85546875" customWidth="1"/>
    <col min="3" max="3" width="35.42578125" customWidth="1"/>
    <col min="4" max="4" width="9.85546875" bestFit="1" customWidth="1"/>
    <col min="7" max="7" width="12.42578125" customWidth="1"/>
    <col min="8" max="8" width="10.42578125" customWidth="1"/>
    <col min="9" max="9" width="12.5703125" customWidth="1"/>
    <col min="10" max="10" width="12.140625" customWidth="1"/>
    <col min="11" max="11" width="13.28515625" customWidth="1"/>
    <col min="12" max="13" width="11.5703125" customWidth="1"/>
    <col min="14" max="14" width="12" customWidth="1"/>
    <col min="15" max="15" width="11.140625" customWidth="1"/>
  </cols>
  <sheetData>
    <row r="2" spans="1:15" s="87" customFormat="1" ht="18" customHeight="1">
      <c r="A2" s="35"/>
      <c r="B2" s="84"/>
      <c r="C2" s="33"/>
      <c r="D2" s="83"/>
      <c r="E2" s="85"/>
      <c r="F2" s="86"/>
      <c r="G2" s="168"/>
      <c r="H2" s="49"/>
      <c r="M2" s="87" t="s">
        <v>3219</v>
      </c>
    </row>
    <row r="3" spans="1:15" s="87" customFormat="1" ht="18" customHeight="1">
      <c r="A3" s="35"/>
      <c r="B3" s="84"/>
      <c r="C3" s="33"/>
      <c r="D3" s="83"/>
      <c r="E3" s="85"/>
      <c r="F3" s="86"/>
      <c r="G3" s="168"/>
      <c r="H3" s="49"/>
    </row>
    <row r="4" spans="1:15" s="87" customFormat="1" ht="18" customHeight="1">
      <c r="A4" s="35"/>
      <c r="B4" s="84"/>
      <c r="C4" s="33"/>
      <c r="D4" s="83"/>
      <c r="E4" s="85"/>
      <c r="F4" s="86"/>
      <c r="G4" s="168"/>
      <c r="H4" s="49"/>
      <c r="M4" s="87" t="s">
        <v>3228</v>
      </c>
    </row>
    <row r="5" spans="1:15" s="87" customFormat="1" ht="18" customHeight="1">
      <c r="A5" s="35"/>
      <c r="B5" s="84"/>
      <c r="C5" s="33"/>
      <c r="D5" s="83"/>
      <c r="E5" s="85"/>
      <c r="F5" s="86"/>
      <c r="G5" s="168"/>
      <c r="H5" s="49"/>
      <c r="M5" s="87" t="s">
        <v>3229</v>
      </c>
    </row>
    <row r="6" spans="1:15" s="148" customFormat="1" ht="20.25" customHeight="1">
      <c r="B6" s="147" t="s">
        <v>3223</v>
      </c>
      <c r="E6" s="149"/>
      <c r="F6" s="150"/>
      <c r="G6" s="169"/>
    </row>
    <row r="7" spans="1:15" s="153" customFormat="1" ht="21" customHeight="1">
      <c r="B7" s="151" t="s">
        <v>3225</v>
      </c>
      <c r="C7" s="152"/>
      <c r="E7" s="154"/>
      <c r="F7" s="155" t="s">
        <v>3227</v>
      </c>
      <c r="G7" s="170"/>
    </row>
    <row r="8" spans="1:15" s="87" customFormat="1" ht="18" customHeight="1">
      <c r="A8" s="35"/>
      <c r="B8" s="84"/>
      <c r="C8" s="33"/>
      <c r="D8" s="33"/>
      <c r="E8" s="85"/>
      <c r="F8" s="86"/>
      <c r="G8" s="168"/>
      <c r="H8" s="49"/>
    </row>
    <row r="9" spans="1:15" s="143" customFormat="1" ht="20.25" customHeight="1">
      <c r="A9" s="142"/>
      <c r="C9" s="144"/>
      <c r="D9" s="146"/>
      <c r="F9" s="145"/>
      <c r="G9" s="141"/>
    </row>
    <row r="10" spans="1:15" s="143" customFormat="1" ht="20.25" customHeight="1">
      <c r="A10" s="142"/>
      <c r="C10" s="144"/>
      <c r="D10" s="146"/>
      <c r="E10" s="141"/>
      <c r="F10" s="145"/>
      <c r="G10" s="145"/>
    </row>
    <row r="11" spans="1:15" s="143" customFormat="1" ht="108" customHeight="1">
      <c r="A11" s="24" t="s">
        <v>3226</v>
      </c>
      <c r="B11" s="91" t="s">
        <v>3196</v>
      </c>
      <c r="C11" s="52" t="s">
        <v>0</v>
      </c>
      <c r="D11" s="92" t="s">
        <v>1</v>
      </c>
      <c r="E11" s="93" t="s">
        <v>2</v>
      </c>
      <c r="F11" s="59" t="s">
        <v>2207</v>
      </c>
      <c r="G11" s="140" t="s">
        <v>2963</v>
      </c>
      <c r="H11" s="94" t="s">
        <v>3100</v>
      </c>
      <c r="I11" s="95" t="s">
        <v>3101</v>
      </c>
      <c r="J11" s="95" t="s">
        <v>3103</v>
      </c>
      <c r="K11" s="95" t="s">
        <v>3104</v>
      </c>
      <c r="L11" s="95" t="s">
        <v>3197</v>
      </c>
      <c r="M11" s="95" t="s">
        <v>3105</v>
      </c>
      <c r="N11" s="95" t="s">
        <v>3217</v>
      </c>
      <c r="O11" s="95" t="s">
        <v>3218</v>
      </c>
    </row>
    <row r="12" spans="1:15" s="143" customFormat="1" ht="20.25" customHeight="1">
      <c r="A12" s="101"/>
      <c r="B12" s="176"/>
      <c r="C12" s="177"/>
      <c r="D12" s="178"/>
      <c r="E12" s="179"/>
      <c r="F12" s="180"/>
      <c r="G12" s="181"/>
      <c r="H12" s="182" t="s">
        <v>3102</v>
      </c>
      <c r="I12" s="105" t="s">
        <v>3102</v>
      </c>
      <c r="J12" s="105" t="s">
        <v>3102</v>
      </c>
      <c r="K12" s="105"/>
      <c r="L12" s="105" t="s">
        <v>3102</v>
      </c>
      <c r="M12" s="105"/>
      <c r="N12" s="105" t="s">
        <v>3102</v>
      </c>
      <c r="O12" s="105"/>
    </row>
    <row r="13" spans="1:15" s="82" customFormat="1" ht="16.5" customHeight="1">
      <c r="A13" s="101"/>
      <c r="B13" s="48"/>
      <c r="C13" s="1" t="s">
        <v>2208</v>
      </c>
      <c r="D13" s="1"/>
      <c r="E13" s="30"/>
      <c r="F13" s="20"/>
      <c r="G13" s="50">
        <v>0</v>
      </c>
      <c r="H13" s="102"/>
      <c r="I13" s="98"/>
      <c r="J13" s="98"/>
      <c r="K13" s="99">
        <f t="shared" ref="K13:K44" si="0">G13*J13</f>
        <v>0</v>
      </c>
      <c r="L13" s="98"/>
      <c r="M13" s="99">
        <f t="shared" ref="M13:M44" si="1">G13*L13</f>
        <v>0</v>
      </c>
      <c r="N13" s="98"/>
      <c r="O13" s="99">
        <f t="shared" ref="O13:O44" si="2">G13*N13</f>
        <v>0</v>
      </c>
    </row>
    <row r="14" spans="1:15" s="82" customFormat="1" ht="26.25" customHeight="1">
      <c r="A14" s="101"/>
      <c r="B14" s="138"/>
      <c r="C14" s="53" t="s">
        <v>2097</v>
      </c>
      <c r="D14" s="53"/>
      <c r="E14" s="104"/>
      <c r="F14" s="20"/>
      <c r="G14" s="50">
        <v>0</v>
      </c>
      <c r="H14" s="102"/>
      <c r="I14" s="98"/>
      <c r="J14" s="98"/>
      <c r="K14" s="99">
        <f t="shared" si="0"/>
        <v>0</v>
      </c>
      <c r="L14" s="98"/>
      <c r="M14" s="99">
        <f t="shared" si="1"/>
        <v>0</v>
      </c>
      <c r="N14" s="98"/>
      <c r="O14" s="99">
        <f t="shared" si="2"/>
        <v>0</v>
      </c>
    </row>
    <row r="15" spans="1:15" s="82" customFormat="1" ht="30" customHeight="1">
      <c r="A15" s="101"/>
      <c r="B15" s="138"/>
      <c r="C15" s="116" t="s">
        <v>2098</v>
      </c>
      <c r="D15" s="27"/>
      <c r="E15" s="36" t="s">
        <v>6</v>
      </c>
      <c r="F15" s="20"/>
      <c r="G15" s="50">
        <v>0</v>
      </c>
      <c r="H15" s="102"/>
      <c r="I15" s="98"/>
      <c r="J15" s="98"/>
      <c r="K15" s="99">
        <f t="shared" si="0"/>
        <v>0</v>
      </c>
      <c r="L15" s="98"/>
      <c r="M15" s="99">
        <f t="shared" si="1"/>
        <v>0</v>
      </c>
      <c r="N15" s="98"/>
      <c r="O15" s="99">
        <f t="shared" si="2"/>
        <v>0</v>
      </c>
    </row>
    <row r="16" spans="1:15" s="82" customFormat="1" ht="21" customHeight="1">
      <c r="A16" s="101"/>
      <c r="B16" s="138"/>
      <c r="C16" s="117" t="s">
        <v>2099</v>
      </c>
      <c r="D16" s="27"/>
      <c r="E16" s="36" t="s">
        <v>6</v>
      </c>
      <c r="F16" s="20"/>
      <c r="G16" s="50">
        <v>0</v>
      </c>
      <c r="H16" s="102"/>
      <c r="I16" s="98"/>
      <c r="J16" s="98"/>
      <c r="K16" s="99">
        <f t="shared" si="0"/>
        <v>0</v>
      </c>
      <c r="L16" s="98"/>
      <c r="M16" s="99">
        <f t="shared" si="1"/>
        <v>0</v>
      </c>
      <c r="N16" s="98"/>
      <c r="O16" s="99">
        <f t="shared" si="2"/>
        <v>0</v>
      </c>
    </row>
    <row r="17" spans="1:15" s="82" customFormat="1" ht="20.25" customHeight="1">
      <c r="A17" s="101"/>
      <c r="B17" s="138"/>
      <c r="C17" s="116" t="s">
        <v>2100</v>
      </c>
      <c r="D17" s="27"/>
      <c r="E17" s="36" t="s">
        <v>6</v>
      </c>
      <c r="F17" s="20"/>
      <c r="G17" s="50">
        <v>0</v>
      </c>
      <c r="H17" s="102"/>
      <c r="I17" s="98"/>
      <c r="J17" s="98"/>
      <c r="K17" s="99">
        <f t="shared" si="0"/>
        <v>0</v>
      </c>
      <c r="L17" s="98"/>
      <c r="M17" s="99">
        <f t="shared" si="1"/>
        <v>0</v>
      </c>
      <c r="N17" s="98"/>
      <c r="O17" s="99">
        <f t="shared" si="2"/>
        <v>0</v>
      </c>
    </row>
    <row r="18" spans="1:15" s="82" customFormat="1" ht="16.5" customHeight="1">
      <c r="A18" s="101"/>
      <c r="B18" s="138"/>
      <c r="C18" s="117" t="s">
        <v>2101</v>
      </c>
      <c r="D18" s="27"/>
      <c r="E18" s="36" t="s">
        <v>6</v>
      </c>
      <c r="F18" s="20"/>
      <c r="G18" s="50">
        <v>0</v>
      </c>
      <c r="H18" s="102"/>
      <c r="I18" s="98"/>
      <c r="J18" s="98"/>
      <c r="K18" s="99">
        <f t="shared" si="0"/>
        <v>0</v>
      </c>
      <c r="L18" s="98"/>
      <c r="M18" s="99">
        <f t="shared" si="1"/>
        <v>0</v>
      </c>
      <c r="N18" s="98"/>
      <c r="O18" s="99">
        <f t="shared" si="2"/>
        <v>0</v>
      </c>
    </row>
    <row r="19" spans="1:15" s="82" customFormat="1" ht="16.5" customHeight="1">
      <c r="A19" s="101"/>
      <c r="B19" s="138"/>
      <c r="C19" s="117" t="s">
        <v>2102</v>
      </c>
      <c r="D19" s="27"/>
      <c r="E19" s="36" t="s">
        <v>6</v>
      </c>
      <c r="F19" s="20"/>
      <c r="G19" s="50">
        <v>0</v>
      </c>
      <c r="H19" s="102"/>
      <c r="I19" s="98"/>
      <c r="J19" s="98"/>
      <c r="K19" s="99">
        <f t="shared" si="0"/>
        <v>0</v>
      </c>
      <c r="L19" s="98"/>
      <c r="M19" s="99">
        <f t="shared" si="1"/>
        <v>0</v>
      </c>
      <c r="N19" s="98"/>
      <c r="O19" s="99">
        <f t="shared" si="2"/>
        <v>0</v>
      </c>
    </row>
    <row r="20" spans="1:15" s="82" customFormat="1" ht="16.5" customHeight="1">
      <c r="A20" s="101"/>
      <c r="B20" s="138"/>
      <c r="C20" s="53" t="s">
        <v>2103</v>
      </c>
      <c r="D20" s="27"/>
      <c r="E20" s="36" t="s">
        <v>6</v>
      </c>
      <c r="F20" s="20"/>
      <c r="G20" s="50">
        <v>0</v>
      </c>
      <c r="H20" s="102"/>
      <c r="I20" s="98"/>
      <c r="J20" s="98"/>
      <c r="K20" s="99">
        <f t="shared" si="0"/>
        <v>0</v>
      </c>
      <c r="L20" s="98"/>
      <c r="M20" s="99">
        <f t="shared" si="1"/>
        <v>0</v>
      </c>
      <c r="N20" s="98"/>
      <c r="O20" s="99">
        <f t="shared" si="2"/>
        <v>0</v>
      </c>
    </row>
    <row r="21" spans="1:15" s="82" customFormat="1" ht="16.5" customHeight="1">
      <c r="A21" s="101"/>
      <c r="B21" s="138"/>
      <c r="C21" s="117" t="s">
        <v>2104</v>
      </c>
      <c r="D21" s="27"/>
      <c r="E21" s="36" t="s">
        <v>6</v>
      </c>
      <c r="F21" s="20"/>
      <c r="G21" s="50">
        <v>0</v>
      </c>
      <c r="H21" s="102"/>
      <c r="I21" s="98"/>
      <c r="J21" s="98"/>
      <c r="K21" s="99">
        <f t="shared" si="0"/>
        <v>0</v>
      </c>
      <c r="L21" s="98"/>
      <c r="M21" s="99">
        <f t="shared" si="1"/>
        <v>0</v>
      </c>
      <c r="N21" s="98"/>
      <c r="O21" s="99">
        <f t="shared" si="2"/>
        <v>0</v>
      </c>
    </row>
    <row r="22" spans="1:15" s="82" customFormat="1" ht="16.5" customHeight="1">
      <c r="A22" s="101"/>
      <c r="B22" s="138"/>
      <c r="C22" s="53" t="s">
        <v>2105</v>
      </c>
      <c r="D22" s="27"/>
      <c r="E22" s="37" t="s">
        <v>6</v>
      </c>
      <c r="F22" s="20"/>
      <c r="G22" s="50">
        <v>0</v>
      </c>
      <c r="H22" s="102"/>
      <c r="I22" s="98"/>
      <c r="J22" s="98"/>
      <c r="K22" s="99">
        <f t="shared" si="0"/>
        <v>0</v>
      </c>
      <c r="L22" s="98"/>
      <c r="M22" s="99">
        <f t="shared" si="1"/>
        <v>0</v>
      </c>
      <c r="N22" s="98"/>
      <c r="O22" s="99">
        <f t="shared" si="2"/>
        <v>0</v>
      </c>
    </row>
    <row r="23" spans="1:15" s="82" customFormat="1" ht="16.5" customHeight="1">
      <c r="A23" s="101"/>
      <c r="B23" s="138"/>
      <c r="C23" s="116" t="s">
        <v>2106</v>
      </c>
      <c r="D23" s="27"/>
      <c r="E23" s="36" t="s">
        <v>6</v>
      </c>
      <c r="F23" s="20"/>
      <c r="G23" s="50">
        <v>0</v>
      </c>
      <c r="H23" s="102"/>
      <c r="I23" s="98"/>
      <c r="J23" s="98"/>
      <c r="K23" s="99">
        <f t="shared" si="0"/>
        <v>0</v>
      </c>
      <c r="L23" s="98"/>
      <c r="M23" s="99">
        <f t="shared" si="1"/>
        <v>0</v>
      </c>
      <c r="N23" s="98"/>
      <c r="O23" s="99">
        <f t="shared" si="2"/>
        <v>0</v>
      </c>
    </row>
    <row r="24" spans="1:15" s="82" customFormat="1" ht="16.5" customHeight="1">
      <c r="A24" s="101"/>
      <c r="B24" s="138"/>
      <c r="C24" s="118" t="s">
        <v>2107</v>
      </c>
      <c r="D24" s="27"/>
      <c r="E24" s="38" t="s">
        <v>4</v>
      </c>
      <c r="F24" s="20"/>
      <c r="G24" s="50">
        <v>0</v>
      </c>
      <c r="H24" s="102"/>
      <c r="I24" s="98"/>
      <c r="J24" s="98"/>
      <c r="K24" s="99">
        <f t="shared" si="0"/>
        <v>0</v>
      </c>
      <c r="L24" s="98"/>
      <c r="M24" s="99">
        <f t="shared" si="1"/>
        <v>0</v>
      </c>
      <c r="N24" s="98"/>
      <c r="O24" s="99">
        <f t="shared" si="2"/>
        <v>0</v>
      </c>
    </row>
    <row r="25" spans="1:15" s="82" customFormat="1" ht="16.5" customHeight="1">
      <c r="A25" s="101"/>
      <c r="B25" s="138"/>
      <c r="C25" s="116" t="s">
        <v>2108</v>
      </c>
      <c r="D25" s="27"/>
      <c r="E25" s="36" t="s">
        <v>6</v>
      </c>
      <c r="F25" s="20"/>
      <c r="G25" s="50">
        <v>0</v>
      </c>
      <c r="H25" s="102"/>
      <c r="I25" s="98"/>
      <c r="J25" s="98"/>
      <c r="K25" s="99">
        <f t="shared" si="0"/>
        <v>0</v>
      </c>
      <c r="L25" s="98"/>
      <c r="M25" s="99">
        <f t="shared" si="1"/>
        <v>0</v>
      </c>
      <c r="N25" s="98"/>
      <c r="O25" s="99">
        <f t="shared" si="2"/>
        <v>0</v>
      </c>
    </row>
    <row r="26" spans="1:15" s="82" customFormat="1" ht="16.5" customHeight="1">
      <c r="A26" s="101"/>
      <c r="B26" s="138"/>
      <c r="C26" s="116" t="s">
        <v>2109</v>
      </c>
      <c r="D26" s="27"/>
      <c r="E26" s="36" t="s">
        <v>6</v>
      </c>
      <c r="F26" s="20"/>
      <c r="G26" s="50">
        <v>0</v>
      </c>
      <c r="H26" s="102"/>
      <c r="I26" s="98"/>
      <c r="J26" s="98"/>
      <c r="K26" s="99">
        <f t="shared" si="0"/>
        <v>0</v>
      </c>
      <c r="L26" s="98"/>
      <c r="M26" s="99">
        <f t="shared" si="1"/>
        <v>0</v>
      </c>
      <c r="N26" s="98"/>
      <c r="O26" s="99">
        <f t="shared" si="2"/>
        <v>0</v>
      </c>
    </row>
    <row r="27" spans="1:15" s="82" customFormat="1" ht="26.25" customHeight="1">
      <c r="A27" s="101"/>
      <c r="B27" s="138"/>
      <c r="C27" s="53" t="s">
        <v>2110</v>
      </c>
      <c r="D27" s="27"/>
      <c r="E27" s="37" t="s">
        <v>6</v>
      </c>
      <c r="F27" s="20"/>
      <c r="G27" s="50">
        <v>0</v>
      </c>
      <c r="H27" s="102"/>
      <c r="I27" s="98"/>
      <c r="J27" s="98"/>
      <c r="K27" s="99">
        <f t="shared" si="0"/>
        <v>0</v>
      </c>
      <c r="L27" s="98"/>
      <c r="M27" s="99">
        <f t="shared" si="1"/>
        <v>0</v>
      </c>
      <c r="N27" s="98"/>
      <c r="O27" s="99">
        <f t="shared" si="2"/>
        <v>0</v>
      </c>
    </row>
    <row r="28" spans="1:15" s="82" customFormat="1" ht="26.25" customHeight="1">
      <c r="A28" s="101"/>
      <c r="B28" s="138"/>
      <c r="C28" s="53" t="s">
        <v>2111</v>
      </c>
      <c r="D28" s="27"/>
      <c r="E28" s="38" t="s">
        <v>6</v>
      </c>
      <c r="F28" s="20"/>
      <c r="G28" s="50">
        <v>0</v>
      </c>
      <c r="H28" s="102"/>
      <c r="I28" s="98"/>
      <c r="J28" s="98"/>
      <c r="K28" s="99">
        <f t="shared" si="0"/>
        <v>0</v>
      </c>
      <c r="L28" s="98"/>
      <c r="M28" s="99">
        <f t="shared" si="1"/>
        <v>0</v>
      </c>
      <c r="N28" s="98"/>
      <c r="O28" s="99">
        <f t="shared" si="2"/>
        <v>0</v>
      </c>
    </row>
    <row r="29" spans="1:15" s="82" customFormat="1" ht="25.5" customHeight="1">
      <c r="A29" s="101"/>
      <c r="B29" s="138"/>
      <c r="C29" s="116" t="s">
        <v>2112</v>
      </c>
      <c r="D29" s="27"/>
      <c r="E29" s="36" t="s">
        <v>6</v>
      </c>
      <c r="F29" s="20"/>
      <c r="G29" s="50">
        <v>0</v>
      </c>
      <c r="H29" s="102"/>
      <c r="I29" s="98"/>
      <c r="J29" s="98"/>
      <c r="K29" s="99">
        <f t="shared" si="0"/>
        <v>0</v>
      </c>
      <c r="L29" s="98"/>
      <c r="M29" s="99">
        <f t="shared" si="1"/>
        <v>0</v>
      </c>
      <c r="N29" s="98"/>
      <c r="O29" s="99">
        <f t="shared" si="2"/>
        <v>0</v>
      </c>
    </row>
    <row r="30" spans="1:15" s="82" customFormat="1" ht="16.5" customHeight="1">
      <c r="A30" s="101"/>
      <c r="B30" s="138"/>
      <c r="C30" s="53" t="s">
        <v>2113</v>
      </c>
      <c r="D30" s="27"/>
      <c r="E30" s="37" t="s">
        <v>6</v>
      </c>
      <c r="F30" s="20"/>
      <c r="G30" s="50">
        <v>0</v>
      </c>
      <c r="H30" s="102"/>
      <c r="I30" s="98"/>
      <c r="J30" s="98"/>
      <c r="K30" s="99">
        <f t="shared" si="0"/>
        <v>0</v>
      </c>
      <c r="L30" s="98"/>
      <c r="M30" s="99">
        <f t="shared" si="1"/>
        <v>0</v>
      </c>
      <c r="N30" s="98"/>
      <c r="O30" s="99">
        <f t="shared" si="2"/>
        <v>0</v>
      </c>
    </row>
    <row r="31" spans="1:15" s="82" customFormat="1" ht="16.5" customHeight="1">
      <c r="A31" s="101"/>
      <c r="B31" s="138"/>
      <c r="C31" s="116" t="s">
        <v>2114</v>
      </c>
      <c r="D31" s="27"/>
      <c r="E31" s="36" t="s">
        <v>6</v>
      </c>
      <c r="F31" s="20"/>
      <c r="G31" s="50">
        <v>0</v>
      </c>
      <c r="H31" s="102"/>
      <c r="I31" s="98"/>
      <c r="J31" s="98"/>
      <c r="K31" s="99">
        <f t="shared" si="0"/>
        <v>0</v>
      </c>
      <c r="L31" s="98"/>
      <c r="M31" s="99">
        <f t="shared" si="1"/>
        <v>0</v>
      </c>
      <c r="N31" s="98"/>
      <c r="O31" s="99">
        <f t="shared" si="2"/>
        <v>0</v>
      </c>
    </row>
    <row r="32" spans="1:15" s="82" customFormat="1" ht="16.5" customHeight="1">
      <c r="A32" s="101"/>
      <c r="B32" s="138"/>
      <c r="C32" s="118" t="s">
        <v>2115</v>
      </c>
      <c r="D32" s="27"/>
      <c r="E32" s="38" t="s">
        <v>4</v>
      </c>
      <c r="F32" s="20"/>
      <c r="G32" s="50">
        <v>0</v>
      </c>
      <c r="H32" s="102"/>
      <c r="I32" s="98"/>
      <c r="J32" s="98"/>
      <c r="K32" s="99">
        <f t="shared" si="0"/>
        <v>0</v>
      </c>
      <c r="L32" s="98"/>
      <c r="M32" s="99">
        <f t="shared" si="1"/>
        <v>0</v>
      </c>
      <c r="N32" s="98"/>
      <c r="O32" s="99">
        <f t="shared" si="2"/>
        <v>0</v>
      </c>
    </row>
    <row r="33" spans="1:15" s="82" customFormat="1" ht="39" customHeight="1">
      <c r="A33" s="101"/>
      <c r="B33" s="138"/>
      <c r="C33" s="118" t="s">
        <v>2116</v>
      </c>
      <c r="D33" s="27"/>
      <c r="E33" s="38" t="s">
        <v>4</v>
      </c>
      <c r="F33" s="20"/>
      <c r="G33" s="50">
        <v>4200</v>
      </c>
      <c r="H33" s="102">
        <v>3</v>
      </c>
      <c r="I33" s="98">
        <v>0</v>
      </c>
      <c r="J33" s="98">
        <v>3</v>
      </c>
      <c r="K33" s="99">
        <f t="shared" si="0"/>
        <v>12600</v>
      </c>
      <c r="L33" s="98"/>
      <c r="M33" s="99">
        <f t="shared" si="1"/>
        <v>0</v>
      </c>
      <c r="N33" s="98"/>
      <c r="O33" s="99">
        <f t="shared" si="2"/>
        <v>0</v>
      </c>
    </row>
    <row r="34" spans="1:15" s="82" customFormat="1" ht="16.5" customHeight="1">
      <c r="A34" s="101"/>
      <c r="B34" s="138"/>
      <c r="C34" s="116" t="s">
        <v>2117</v>
      </c>
      <c r="D34" s="27"/>
      <c r="E34" s="36" t="s">
        <v>6</v>
      </c>
      <c r="F34" s="20"/>
      <c r="G34" s="50">
        <v>0</v>
      </c>
      <c r="H34" s="102"/>
      <c r="I34" s="98"/>
      <c r="J34" s="98"/>
      <c r="K34" s="99">
        <f t="shared" si="0"/>
        <v>0</v>
      </c>
      <c r="L34" s="98"/>
      <c r="M34" s="99">
        <f t="shared" si="1"/>
        <v>0</v>
      </c>
      <c r="N34" s="98"/>
      <c r="O34" s="99">
        <f t="shared" si="2"/>
        <v>0</v>
      </c>
    </row>
    <row r="35" spans="1:15" s="82" customFormat="1" ht="31.5" customHeight="1">
      <c r="A35" s="101"/>
      <c r="B35" s="138"/>
      <c r="C35" s="116" t="s">
        <v>2118</v>
      </c>
      <c r="D35" s="27"/>
      <c r="E35" s="36" t="s">
        <v>6</v>
      </c>
      <c r="F35" s="20"/>
      <c r="G35" s="50">
        <v>0</v>
      </c>
      <c r="H35" s="102"/>
      <c r="I35" s="98"/>
      <c r="J35" s="98"/>
      <c r="K35" s="99">
        <f t="shared" si="0"/>
        <v>0</v>
      </c>
      <c r="L35" s="98"/>
      <c r="M35" s="99">
        <f t="shared" si="1"/>
        <v>0</v>
      </c>
      <c r="N35" s="98"/>
      <c r="O35" s="99">
        <f t="shared" si="2"/>
        <v>0</v>
      </c>
    </row>
    <row r="36" spans="1:15" s="82" customFormat="1" ht="26.25" customHeight="1">
      <c r="A36" s="101"/>
      <c r="B36" s="138"/>
      <c r="C36" s="116" t="s">
        <v>2119</v>
      </c>
      <c r="D36" s="27"/>
      <c r="E36" s="36" t="s">
        <v>6</v>
      </c>
      <c r="F36" s="20"/>
      <c r="G36" s="50">
        <v>0</v>
      </c>
      <c r="H36" s="102"/>
      <c r="I36" s="98"/>
      <c r="J36" s="98"/>
      <c r="K36" s="99">
        <f t="shared" si="0"/>
        <v>0</v>
      </c>
      <c r="L36" s="98"/>
      <c r="M36" s="99">
        <f t="shared" si="1"/>
        <v>0</v>
      </c>
      <c r="N36" s="98"/>
      <c r="O36" s="99">
        <f t="shared" si="2"/>
        <v>0</v>
      </c>
    </row>
    <row r="37" spans="1:15" s="82" customFormat="1" ht="26.25" customHeight="1">
      <c r="A37" s="101"/>
      <c r="B37" s="138"/>
      <c r="C37" s="116" t="s">
        <v>2120</v>
      </c>
      <c r="D37" s="27"/>
      <c r="E37" s="36" t="s">
        <v>6</v>
      </c>
      <c r="F37" s="20"/>
      <c r="G37" s="50">
        <v>0</v>
      </c>
      <c r="H37" s="102"/>
      <c r="I37" s="98"/>
      <c r="J37" s="98"/>
      <c r="K37" s="99">
        <f t="shared" si="0"/>
        <v>0</v>
      </c>
      <c r="L37" s="98"/>
      <c r="M37" s="99">
        <f t="shared" si="1"/>
        <v>0</v>
      </c>
      <c r="N37" s="98"/>
      <c r="O37" s="99">
        <f t="shared" si="2"/>
        <v>0</v>
      </c>
    </row>
    <row r="38" spans="1:15" s="82" customFormat="1" ht="38.25" customHeight="1">
      <c r="A38" s="101"/>
      <c r="B38" s="138"/>
      <c r="C38" s="117" t="s">
        <v>2121</v>
      </c>
      <c r="D38" s="27"/>
      <c r="E38" s="39" t="s">
        <v>6</v>
      </c>
      <c r="F38" s="20"/>
      <c r="G38" s="50">
        <v>0</v>
      </c>
      <c r="H38" s="102"/>
      <c r="I38" s="98"/>
      <c r="J38" s="98"/>
      <c r="K38" s="99">
        <f t="shared" si="0"/>
        <v>0</v>
      </c>
      <c r="L38" s="98"/>
      <c r="M38" s="99">
        <f t="shared" si="1"/>
        <v>0</v>
      </c>
      <c r="N38" s="98"/>
      <c r="O38" s="99">
        <f t="shared" si="2"/>
        <v>0</v>
      </c>
    </row>
    <row r="39" spans="1:15" s="82" customFormat="1" ht="25.5" customHeight="1">
      <c r="A39" s="101"/>
      <c r="B39" s="138"/>
      <c r="C39" s="116" t="s">
        <v>2122</v>
      </c>
      <c r="D39" s="27"/>
      <c r="E39" s="36" t="s">
        <v>6</v>
      </c>
      <c r="F39" s="20"/>
      <c r="G39" s="50">
        <v>0</v>
      </c>
      <c r="H39" s="102"/>
      <c r="I39" s="98"/>
      <c r="J39" s="98"/>
      <c r="K39" s="99">
        <f t="shared" si="0"/>
        <v>0</v>
      </c>
      <c r="L39" s="98"/>
      <c r="M39" s="99">
        <f t="shared" si="1"/>
        <v>0</v>
      </c>
      <c r="N39" s="98"/>
      <c r="O39" s="99">
        <f t="shared" si="2"/>
        <v>0</v>
      </c>
    </row>
    <row r="40" spans="1:15" s="82" customFormat="1" ht="16.5" customHeight="1">
      <c r="A40" s="101"/>
      <c r="B40" s="138"/>
      <c r="C40" s="117" t="s">
        <v>2123</v>
      </c>
      <c r="D40" s="27"/>
      <c r="E40" s="36" t="s">
        <v>68</v>
      </c>
      <c r="F40" s="20"/>
      <c r="G40" s="50">
        <v>0</v>
      </c>
      <c r="H40" s="102"/>
      <c r="I40" s="98"/>
      <c r="J40" s="98"/>
      <c r="K40" s="99">
        <f t="shared" si="0"/>
        <v>0</v>
      </c>
      <c r="L40" s="98"/>
      <c r="M40" s="99">
        <f t="shared" si="1"/>
        <v>0</v>
      </c>
      <c r="N40" s="98"/>
      <c r="O40" s="99">
        <f t="shared" si="2"/>
        <v>0</v>
      </c>
    </row>
    <row r="41" spans="1:15" s="82" customFormat="1" ht="16.5" customHeight="1">
      <c r="A41" s="101"/>
      <c r="B41" s="138"/>
      <c r="C41" s="118" t="s">
        <v>2124</v>
      </c>
      <c r="D41" s="27"/>
      <c r="E41" s="38" t="s">
        <v>4</v>
      </c>
      <c r="F41" s="20"/>
      <c r="G41" s="50">
        <v>0</v>
      </c>
      <c r="H41" s="102"/>
      <c r="I41" s="98"/>
      <c r="J41" s="98"/>
      <c r="K41" s="99">
        <f t="shared" si="0"/>
        <v>0</v>
      </c>
      <c r="L41" s="98"/>
      <c r="M41" s="99">
        <f t="shared" si="1"/>
        <v>0</v>
      </c>
      <c r="N41" s="98"/>
      <c r="O41" s="99">
        <f t="shared" si="2"/>
        <v>0</v>
      </c>
    </row>
    <row r="42" spans="1:15" s="82" customFormat="1" ht="16.5" customHeight="1">
      <c r="A42" s="101"/>
      <c r="B42" s="138"/>
      <c r="C42" s="53" t="s">
        <v>2125</v>
      </c>
      <c r="D42" s="27"/>
      <c r="E42" s="37" t="s">
        <v>6</v>
      </c>
      <c r="F42" s="20"/>
      <c r="G42" s="50">
        <v>0</v>
      </c>
      <c r="H42" s="102"/>
      <c r="I42" s="98"/>
      <c r="J42" s="98"/>
      <c r="K42" s="99">
        <f t="shared" si="0"/>
        <v>0</v>
      </c>
      <c r="L42" s="98"/>
      <c r="M42" s="99">
        <f t="shared" si="1"/>
        <v>0</v>
      </c>
      <c r="N42" s="98"/>
      <c r="O42" s="99">
        <f t="shared" si="2"/>
        <v>0</v>
      </c>
    </row>
    <row r="43" spans="1:15" s="82" customFormat="1" ht="26.25" customHeight="1">
      <c r="A43" s="101"/>
      <c r="B43" s="138"/>
      <c r="C43" s="116" t="s">
        <v>2126</v>
      </c>
      <c r="D43" s="27"/>
      <c r="E43" s="36" t="s">
        <v>6</v>
      </c>
      <c r="F43" s="20"/>
      <c r="G43" s="50">
        <v>0</v>
      </c>
      <c r="H43" s="102"/>
      <c r="I43" s="98"/>
      <c r="J43" s="98"/>
      <c r="K43" s="99">
        <f t="shared" si="0"/>
        <v>0</v>
      </c>
      <c r="L43" s="98"/>
      <c r="M43" s="99">
        <f t="shared" si="1"/>
        <v>0</v>
      </c>
      <c r="N43" s="98"/>
      <c r="O43" s="99">
        <f t="shared" si="2"/>
        <v>0</v>
      </c>
    </row>
    <row r="44" spans="1:15" s="82" customFormat="1" ht="90" customHeight="1">
      <c r="A44" s="101"/>
      <c r="B44" s="138"/>
      <c r="C44" s="117" t="s">
        <v>2127</v>
      </c>
      <c r="D44" s="27"/>
      <c r="E44" s="36" t="s">
        <v>6</v>
      </c>
      <c r="F44" s="20"/>
      <c r="G44" s="50">
        <v>0</v>
      </c>
      <c r="H44" s="102"/>
      <c r="I44" s="98"/>
      <c r="J44" s="98"/>
      <c r="K44" s="99">
        <f t="shared" si="0"/>
        <v>0</v>
      </c>
      <c r="L44" s="98"/>
      <c r="M44" s="99">
        <f t="shared" si="1"/>
        <v>0</v>
      </c>
      <c r="N44" s="98"/>
      <c r="O44" s="99">
        <f t="shared" si="2"/>
        <v>0</v>
      </c>
    </row>
    <row r="45" spans="1:15" s="82" customFormat="1" ht="25.5" customHeight="1">
      <c r="A45" s="101"/>
      <c r="B45" s="138"/>
      <c r="C45" s="116" t="s">
        <v>2128</v>
      </c>
      <c r="D45" s="27"/>
      <c r="E45" s="36" t="s">
        <v>6</v>
      </c>
      <c r="F45" s="20"/>
      <c r="G45" s="50">
        <v>0</v>
      </c>
      <c r="H45" s="102"/>
      <c r="I45" s="98"/>
      <c r="J45" s="98"/>
      <c r="K45" s="99">
        <f t="shared" ref="K45:K82" si="3">G45*J45</f>
        <v>0</v>
      </c>
      <c r="L45" s="98"/>
      <c r="M45" s="99">
        <f t="shared" ref="M45:M82" si="4">G45*L45</f>
        <v>0</v>
      </c>
      <c r="N45" s="98"/>
      <c r="O45" s="99">
        <f t="shared" ref="O45:O82" si="5">G45*N45</f>
        <v>0</v>
      </c>
    </row>
    <row r="46" spans="1:15" s="82" customFormat="1" ht="25.5" customHeight="1">
      <c r="A46" s="223"/>
      <c r="B46" s="224"/>
      <c r="C46" s="118" t="s">
        <v>2129</v>
      </c>
      <c r="D46" s="225"/>
      <c r="E46" s="226"/>
      <c r="F46" s="227"/>
      <c r="G46" s="50"/>
      <c r="H46" s="228"/>
      <c r="I46" s="229"/>
      <c r="J46" s="229"/>
      <c r="K46" s="230"/>
      <c r="L46" s="229"/>
      <c r="M46" s="230"/>
      <c r="N46" s="229"/>
      <c r="O46" s="230"/>
    </row>
    <row r="47" spans="1:15" s="82" customFormat="1" ht="26.25" customHeight="1">
      <c r="A47" s="101"/>
      <c r="B47" s="138"/>
      <c r="C47" s="118" t="s">
        <v>3232</v>
      </c>
      <c r="D47" s="27"/>
      <c r="E47" s="38" t="s">
        <v>4</v>
      </c>
      <c r="F47" s="20"/>
      <c r="G47" s="50">
        <v>220</v>
      </c>
      <c r="H47" s="102">
        <v>500</v>
      </c>
      <c r="I47" s="98">
        <v>0</v>
      </c>
      <c r="J47" s="98">
        <v>600</v>
      </c>
      <c r="K47" s="99">
        <f t="shared" si="3"/>
        <v>132000</v>
      </c>
      <c r="L47" s="98"/>
      <c r="M47" s="99">
        <f t="shared" si="4"/>
        <v>0</v>
      </c>
      <c r="N47" s="98"/>
      <c r="O47" s="99">
        <f t="shared" si="5"/>
        <v>0</v>
      </c>
    </row>
    <row r="48" spans="1:15" s="82" customFormat="1" ht="16.5" customHeight="1">
      <c r="A48" s="101"/>
      <c r="B48" s="138"/>
      <c r="C48" s="117" t="s">
        <v>2130</v>
      </c>
      <c r="D48" s="27"/>
      <c r="E48" s="36" t="s">
        <v>68</v>
      </c>
      <c r="F48" s="20"/>
      <c r="G48" s="50">
        <v>0</v>
      </c>
      <c r="H48" s="102"/>
      <c r="I48" s="98"/>
      <c r="J48" s="98"/>
      <c r="K48" s="99">
        <f t="shared" si="3"/>
        <v>0</v>
      </c>
      <c r="L48" s="98"/>
      <c r="M48" s="99">
        <f t="shared" si="4"/>
        <v>0</v>
      </c>
      <c r="N48" s="98"/>
      <c r="O48" s="99">
        <f t="shared" si="5"/>
        <v>0</v>
      </c>
    </row>
    <row r="49" spans="1:15" s="82" customFormat="1" ht="26.25" customHeight="1">
      <c r="A49" s="101"/>
      <c r="B49" s="138"/>
      <c r="C49" s="53" t="s">
        <v>2131</v>
      </c>
      <c r="D49" s="27"/>
      <c r="E49" s="37" t="s">
        <v>2132</v>
      </c>
      <c r="F49" s="20"/>
      <c r="G49" s="50">
        <v>0</v>
      </c>
      <c r="H49" s="102"/>
      <c r="I49" s="98"/>
      <c r="J49" s="98"/>
      <c r="K49" s="99">
        <f t="shared" si="3"/>
        <v>0</v>
      </c>
      <c r="L49" s="98"/>
      <c r="M49" s="99">
        <f t="shared" si="4"/>
        <v>0</v>
      </c>
      <c r="N49" s="98"/>
      <c r="O49" s="99">
        <f t="shared" si="5"/>
        <v>0</v>
      </c>
    </row>
    <row r="50" spans="1:15" s="82" customFormat="1" ht="26.25" customHeight="1">
      <c r="A50" s="223"/>
      <c r="B50" s="224"/>
      <c r="C50" s="231" t="s">
        <v>3233</v>
      </c>
      <c r="D50" s="225"/>
      <c r="E50" s="232" t="s">
        <v>2132</v>
      </c>
      <c r="F50" s="227"/>
      <c r="G50" s="50">
        <v>260</v>
      </c>
      <c r="H50" s="228">
        <v>200</v>
      </c>
      <c r="I50" s="229">
        <v>0</v>
      </c>
      <c r="J50" s="229">
        <v>250</v>
      </c>
      <c r="K50" s="230">
        <f t="shared" si="3"/>
        <v>65000</v>
      </c>
      <c r="L50" s="229"/>
      <c r="M50" s="230">
        <f t="shared" si="4"/>
        <v>0</v>
      </c>
      <c r="N50" s="229"/>
      <c r="O50" s="230">
        <f t="shared" si="5"/>
        <v>0</v>
      </c>
    </row>
    <row r="51" spans="1:15" s="82" customFormat="1" ht="26.25" customHeight="1">
      <c r="A51" s="223"/>
      <c r="B51" s="224"/>
      <c r="C51" s="231" t="s">
        <v>3234</v>
      </c>
      <c r="D51" s="225"/>
      <c r="E51" s="232" t="s">
        <v>2132</v>
      </c>
      <c r="F51" s="227"/>
      <c r="G51" s="50">
        <v>300</v>
      </c>
      <c r="H51" s="228">
        <v>160</v>
      </c>
      <c r="I51" s="229">
        <v>0</v>
      </c>
      <c r="J51" s="229">
        <v>200</v>
      </c>
      <c r="K51" s="230">
        <v>60000</v>
      </c>
      <c r="L51" s="229"/>
      <c r="M51" s="230">
        <f t="shared" si="4"/>
        <v>0</v>
      </c>
      <c r="N51" s="229"/>
      <c r="O51" s="230">
        <f t="shared" si="5"/>
        <v>0</v>
      </c>
    </row>
    <row r="52" spans="1:15" s="82" customFormat="1" ht="26.25" customHeight="1">
      <c r="A52" s="223"/>
      <c r="B52" s="224"/>
      <c r="C52" s="231" t="s">
        <v>3233</v>
      </c>
      <c r="D52" s="225"/>
      <c r="E52" s="232" t="s">
        <v>6</v>
      </c>
      <c r="F52" s="227"/>
      <c r="G52" s="50">
        <v>280</v>
      </c>
      <c r="H52" s="228">
        <v>60</v>
      </c>
      <c r="I52" s="229">
        <v>0</v>
      </c>
      <c r="J52" s="229">
        <v>60</v>
      </c>
      <c r="K52" s="230">
        <v>16800</v>
      </c>
      <c r="L52" s="229"/>
      <c r="M52" s="230">
        <f t="shared" si="4"/>
        <v>0</v>
      </c>
      <c r="N52" s="229"/>
      <c r="O52" s="230">
        <f t="shared" si="5"/>
        <v>0</v>
      </c>
    </row>
    <row r="53" spans="1:15" s="82" customFormat="1" ht="16.5" customHeight="1">
      <c r="A53" s="101"/>
      <c r="B53" s="138"/>
      <c r="C53" s="117" t="s">
        <v>2133</v>
      </c>
      <c r="D53" s="27"/>
      <c r="E53" s="36" t="s">
        <v>6</v>
      </c>
      <c r="F53" s="20"/>
      <c r="G53" s="50">
        <v>0</v>
      </c>
      <c r="H53" s="102"/>
      <c r="I53" s="98"/>
      <c r="J53" s="98"/>
      <c r="K53" s="99">
        <f t="shared" si="3"/>
        <v>0</v>
      </c>
      <c r="L53" s="98"/>
      <c r="M53" s="99">
        <f t="shared" si="4"/>
        <v>0</v>
      </c>
      <c r="N53" s="98"/>
      <c r="O53" s="99">
        <f t="shared" si="5"/>
        <v>0</v>
      </c>
    </row>
    <row r="54" spans="1:15" s="82" customFormat="1" ht="26.25" customHeight="1">
      <c r="A54" s="101"/>
      <c r="B54" s="138"/>
      <c r="C54" s="53" t="s">
        <v>2134</v>
      </c>
      <c r="D54" s="27"/>
      <c r="E54" s="37" t="s">
        <v>6</v>
      </c>
      <c r="F54" s="20"/>
      <c r="G54" s="50">
        <v>0</v>
      </c>
      <c r="H54" s="102"/>
      <c r="I54" s="98"/>
      <c r="J54" s="98"/>
      <c r="K54" s="99">
        <f t="shared" si="3"/>
        <v>0</v>
      </c>
      <c r="L54" s="98"/>
      <c r="M54" s="99">
        <f t="shared" si="4"/>
        <v>0</v>
      </c>
      <c r="N54" s="98"/>
      <c r="O54" s="99">
        <f t="shared" si="5"/>
        <v>0</v>
      </c>
    </row>
    <row r="55" spans="1:15" s="82" customFormat="1" ht="16.5" customHeight="1">
      <c r="A55" s="101"/>
      <c r="B55" s="138"/>
      <c r="C55" s="116" t="s">
        <v>2135</v>
      </c>
      <c r="D55" s="27"/>
      <c r="E55" s="36" t="s">
        <v>6</v>
      </c>
      <c r="F55" s="20"/>
      <c r="G55" s="50">
        <v>0</v>
      </c>
      <c r="H55" s="102"/>
      <c r="I55" s="98"/>
      <c r="J55" s="98"/>
      <c r="K55" s="99">
        <f t="shared" si="3"/>
        <v>0</v>
      </c>
      <c r="L55" s="98"/>
      <c r="M55" s="99">
        <f t="shared" si="4"/>
        <v>0</v>
      </c>
      <c r="N55" s="98"/>
      <c r="O55" s="99">
        <f t="shared" si="5"/>
        <v>0</v>
      </c>
    </row>
    <row r="56" spans="1:15" s="82" customFormat="1" ht="51.75" customHeight="1">
      <c r="A56" s="101"/>
      <c r="B56" s="138"/>
      <c r="C56" s="116" t="s">
        <v>2136</v>
      </c>
      <c r="D56" s="27"/>
      <c r="E56" s="36" t="s">
        <v>6</v>
      </c>
      <c r="F56" s="20"/>
      <c r="G56" s="50">
        <v>0</v>
      </c>
      <c r="H56" s="102"/>
      <c r="I56" s="98"/>
      <c r="J56" s="98"/>
      <c r="K56" s="99">
        <f t="shared" si="3"/>
        <v>0</v>
      </c>
      <c r="L56" s="98"/>
      <c r="M56" s="99">
        <f t="shared" si="4"/>
        <v>0</v>
      </c>
      <c r="N56" s="98"/>
      <c r="O56" s="99">
        <f t="shared" si="5"/>
        <v>0</v>
      </c>
    </row>
    <row r="57" spans="1:15" s="82" customFormat="1" ht="16.5" customHeight="1">
      <c r="A57" s="101"/>
      <c r="B57" s="138"/>
      <c r="C57" s="117" t="s">
        <v>2137</v>
      </c>
      <c r="D57" s="27"/>
      <c r="E57" s="36" t="s">
        <v>6</v>
      </c>
      <c r="F57" s="20"/>
      <c r="G57" s="50">
        <v>0</v>
      </c>
      <c r="H57" s="102"/>
      <c r="I57" s="98"/>
      <c r="J57" s="98"/>
      <c r="K57" s="99">
        <f t="shared" si="3"/>
        <v>0</v>
      </c>
      <c r="L57" s="98"/>
      <c r="M57" s="99">
        <f t="shared" si="4"/>
        <v>0</v>
      </c>
      <c r="N57" s="98"/>
      <c r="O57" s="99">
        <f t="shared" si="5"/>
        <v>0</v>
      </c>
    </row>
    <row r="58" spans="1:15" s="82" customFormat="1" ht="16.5" customHeight="1">
      <c r="A58" s="101"/>
      <c r="B58" s="138"/>
      <c r="C58" s="117" t="s">
        <v>2138</v>
      </c>
      <c r="D58" s="27"/>
      <c r="E58" s="36" t="s">
        <v>6</v>
      </c>
      <c r="F58" s="20"/>
      <c r="G58" s="50">
        <v>0</v>
      </c>
      <c r="H58" s="102"/>
      <c r="I58" s="98"/>
      <c r="J58" s="98"/>
      <c r="K58" s="99">
        <f t="shared" si="3"/>
        <v>0</v>
      </c>
      <c r="L58" s="98"/>
      <c r="M58" s="99">
        <f t="shared" si="4"/>
        <v>0</v>
      </c>
      <c r="N58" s="98"/>
      <c r="O58" s="99">
        <f t="shared" si="5"/>
        <v>0</v>
      </c>
    </row>
    <row r="59" spans="1:15" s="82" customFormat="1" ht="16.5" customHeight="1">
      <c r="A59" s="101"/>
      <c r="B59" s="138"/>
      <c r="C59" s="117" t="s">
        <v>2139</v>
      </c>
      <c r="D59" s="27"/>
      <c r="E59" s="36" t="s">
        <v>6</v>
      </c>
      <c r="F59" s="20"/>
      <c r="G59" s="50">
        <v>0</v>
      </c>
      <c r="H59" s="102"/>
      <c r="I59" s="98"/>
      <c r="J59" s="98"/>
      <c r="K59" s="99">
        <f t="shared" si="3"/>
        <v>0</v>
      </c>
      <c r="L59" s="98"/>
      <c r="M59" s="99">
        <f t="shared" si="4"/>
        <v>0</v>
      </c>
      <c r="N59" s="98"/>
      <c r="O59" s="99">
        <f t="shared" si="5"/>
        <v>0</v>
      </c>
    </row>
    <row r="60" spans="1:15" s="82" customFormat="1" ht="16.5" customHeight="1">
      <c r="A60" s="101"/>
      <c r="B60" s="138"/>
      <c r="C60" s="117" t="s">
        <v>2140</v>
      </c>
      <c r="D60" s="27"/>
      <c r="E60" s="36" t="s">
        <v>6</v>
      </c>
      <c r="F60" s="20"/>
      <c r="G60" s="50">
        <v>0</v>
      </c>
      <c r="H60" s="102"/>
      <c r="I60" s="98"/>
      <c r="J60" s="98"/>
      <c r="K60" s="99">
        <f t="shared" si="3"/>
        <v>0</v>
      </c>
      <c r="L60" s="98"/>
      <c r="M60" s="99">
        <f t="shared" si="4"/>
        <v>0</v>
      </c>
      <c r="N60" s="98"/>
      <c r="O60" s="99">
        <f t="shared" si="5"/>
        <v>0</v>
      </c>
    </row>
    <row r="61" spans="1:15" s="82" customFormat="1" ht="16.5" customHeight="1">
      <c r="A61" s="101"/>
      <c r="B61" s="138"/>
      <c r="C61" s="116" t="s">
        <v>2141</v>
      </c>
      <c r="D61" s="27"/>
      <c r="E61" s="36" t="s">
        <v>101</v>
      </c>
      <c r="F61" s="20"/>
      <c r="G61" s="50">
        <v>0</v>
      </c>
      <c r="H61" s="102"/>
      <c r="I61" s="98"/>
      <c r="J61" s="98"/>
      <c r="K61" s="99">
        <f t="shared" si="3"/>
        <v>0</v>
      </c>
      <c r="L61" s="98"/>
      <c r="M61" s="99">
        <f t="shared" si="4"/>
        <v>0</v>
      </c>
      <c r="N61" s="98"/>
      <c r="O61" s="99">
        <f t="shared" si="5"/>
        <v>0</v>
      </c>
    </row>
    <row r="62" spans="1:15" s="82" customFormat="1" ht="26.25" customHeight="1">
      <c r="A62" s="101"/>
      <c r="B62" s="138"/>
      <c r="C62" s="116" t="s">
        <v>2142</v>
      </c>
      <c r="D62" s="27"/>
      <c r="E62" s="36" t="s">
        <v>101</v>
      </c>
      <c r="F62" s="20"/>
      <c r="G62" s="50">
        <v>0</v>
      </c>
      <c r="H62" s="102"/>
      <c r="I62" s="98"/>
      <c r="J62" s="98"/>
      <c r="K62" s="99">
        <f t="shared" si="3"/>
        <v>0</v>
      </c>
      <c r="L62" s="98"/>
      <c r="M62" s="99">
        <f t="shared" si="4"/>
        <v>0</v>
      </c>
      <c r="N62" s="98"/>
      <c r="O62" s="99">
        <f t="shared" si="5"/>
        <v>0</v>
      </c>
    </row>
    <row r="63" spans="1:15" s="82" customFormat="1" ht="16.5" customHeight="1">
      <c r="A63" s="101"/>
      <c r="B63" s="138"/>
      <c r="C63" s="119" t="s">
        <v>2143</v>
      </c>
      <c r="D63" s="27"/>
      <c r="E63" s="40" t="s">
        <v>4</v>
      </c>
      <c r="F63" s="20"/>
      <c r="G63" s="50">
        <v>0</v>
      </c>
      <c r="H63" s="102"/>
      <c r="I63" s="98"/>
      <c r="J63" s="98"/>
      <c r="K63" s="99">
        <f t="shared" si="3"/>
        <v>0</v>
      </c>
      <c r="L63" s="98"/>
      <c r="M63" s="99">
        <f t="shared" si="4"/>
        <v>0</v>
      </c>
      <c r="N63" s="98"/>
      <c r="O63" s="99">
        <f t="shared" si="5"/>
        <v>0</v>
      </c>
    </row>
    <row r="64" spans="1:15" s="82" customFormat="1" ht="16.5" customHeight="1">
      <c r="A64" s="101"/>
      <c r="B64" s="138"/>
      <c r="C64" s="117" t="s">
        <v>2144</v>
      </c>
      <c r="D64" s="27"/>
      <c r="E64" s="36" t="s">
        <v>2132</v>
      </c>
      <c r="F64" s="20"/>
      <c r="G64" s="50">
        <v>0</v>
      </c>
      <c r="H64" s="102"/>
      <c r="I64" s="98"/>
      <c r="J64" s="98"/>
      <c r="K64" s="99">
        <f t="shared" si="3"/>
        <v>0</v>
      </c>
      <c r="L64" s="98"/>
      <c r="M64" s="99">
        <f t="shared" si="4"/>
        <v>0</v>
      </c>
      <c r="N64" s="98"/>
      <c r="O64" s="99">
        <f t="shared" si="5"/>
        <v>0</v>
      </c>
    </row>
    <row r="65" spans="1:15" s="82" customFormat="1" ht="16.5" customHeight="1">
      <c r="A65" s="223"/>
      <c r="B65" s="224"/>
      <c r="C65" s="117" t="s">
        <v>3235</v>
      </c>
      <c r="D65" s="225"/>
      <c r="E65" s="226" t="s">
        <v>6</v>
      </c>
      <c r="F65" s="227"/>
      <c r="G65" s="50">
        <v>300</v>
      </c>
      <c r="H65" s="228">
        <v>5</v>
      </c>
      <c r="I65" s="229">
        <v>0</v>
      </c>
      <c r="J65" s="229">
        <v>6</v>
      </c>
      <c r="K65" s="230">
        <f t="shared" si="3"/>
        <v>1800</v>
      </c>
      <c r="L65" s="229"/>
      <c r="M65" s="230">
        <f t="shared" si="4"/>
        <v>0</v>
      </c>
      <c r="N65" s="229"/>
      <c r="O65" s="230">
        <f t="shared" si="5"/>
        <v>0</v>
      </c>
    </row>
    <row r="66" spans="1:15" s="82" customFormat="1" ht="47.25" customHeight="1">
      <c r="A66" s="101"/>
      <c r="B66" s="138"/>
      <c r="C66" s="117" t="s">
        <v>2145</v>
      </c>
      <c r="D66" s="27"/>
      <c r="E66" s="36" t="s">
        <v>6</v>
      </c>
      <c r="F66" s="20"/>
      <c r="G66" s="50">
        <v>0</v>
      </c>
      <c r="H66" s="102"/>
      <c r="I66" s="98"/>
      <c r="J66" s="98"/>
      <c r="K66" s="99">
        <f t="shared" si="3"/>
        <v>0</v>
      </c>
      <c r="L66" s="98"/>
      <c r="M66" s="99">
        <f t="shared" si="4"/>
        <v>0</v>
      </c>
      <c r="N66" s="98"/>
      <c r="O66" s="99">
        <f t="shared" si="5"/>
        <v>0</v>
      </c>
    </row>
    <row r="67" spans="1:15" s="82" customFormat="1" ht="16.5" customHeight="1">
      <c r="A67" s="101"/>
      <c r="B67" s="138"/>
      <c r="C67" s="118" t="s">
        <v>3230</v>
      </c>
      <c r="D67" s="27"/>
      <c r="E67" s="38" t="s">
        <v>4</v>
      </c>
      <c r="F67" s="20"/>
      <c r="G67" s="50">
        <v>240</v>
      </c>
      <c r="H67" s="102">
        <v>200</v>
      </c>
      <c r="I67" s="98">
        <v>0</v>
      </c>
      <c r="J67" s="98">
        <v>300</v>
      </c>
      <c r="K67" s="99">
        <f t="shared" si="3"/>
        <v>72000</v>
      </c>
      <c r="L67" s="98"/>
      <c r="M67" s="99">
        <f t="shared" si="4"/>
        <v>0</v>
      </c>
      <c r="N67" s="98"/>
      <c r="O67" s="99">
        <f t="shared" si="5"/>
        <v>0</v>
      </c>
    </row>
    <row r="68" spans="1:15" s="82" customFormat="1" ht="16.5" customHeight="1">
      <c r="A68" s="101"/>
      <c r="B68" s="138"/>
      <c r="C68" s="116" t="s">
        <v>2146</v>
      </c>
      <c r="D68" s="27"/>
      <c r="E68" s="36" t="s">
        <v>2147</v>
      </c>
      <c r="F68" s="20"/>
      <c r="G68" s="50">
        <v>0</v>
      </c>
      <c r="H68" s="102"/>
      <c r="I68" s="98"/>
      <c r="J68" s="98"/>
      <c r="K68" s="99">
        <f t="shared" si="3"/>
        <v>0</v>
      </c>
      <c r="L68" s="98"/>
      <c r="M68" s="99">
        <f t="shared" si="4"/>
        <v>0</v>
      </c>
      <c r="N68" s="98"/>
      <c r="O68" s="99">
        <f t="shared" si="5"/>
        <v>0</v>
      </c>
    </row>
    <row r="69" spans="1:15" s="82" customFormat="1" ht="16.5" customHeight="1">
      <c r="A69" s="223"/>
      <c r="B69" s="224"/>
      <c r="C69" s="119" t="s">
        <v>2148</v>
      </c>
      <c r="D69" s="225"/>
      <c r="E69" s="226"/>
      <c r="F69" s="227"/>
      <c r="G69" s="50"/>
      <c r="H69" s="228"/>
      <c r="I69" s="229"/>
      <c r="J69" s="229"/>
      <c r="K69" s="230"/>
      <c r="L69" s="229"/>
      <c r="M69" s="230"/>
      <c r="N69" s="229"/>
      <c r="O69" s="230"/>
    </row>
    <row r="70" spans="1:15" s="82" customFormat="1" ht="39" customHeight="1">
      <c r="A70" s="101"/>
      <c r="B70" s="138"/>
      <c r="C70" s="119" t="s">
        <v>3231</v>
      </c>
      <c r="D70" s="27"/>
      <c r="E70" s="40" t="s">
        <v>4</v>
      </c>
      <c r="F70" s="20"/>
      <c r="G70" s="50">
        <v>150</v>
      </c>
      <c r="H70" s="102">
        <v>200</v>
      </c>
      <c r="I70" s="98">
        <v>0</v>
      </c>
      <c r="J70" s="98">
        <v>500</v>
      </c>
      <c r="K70" s="99">
        <f t="shared" si="3"/>
        <v>75000</v>
      </c>
      <c r="L70" s="98"/>
      <c r="M70" s="99">
        <f t="shared" si="4"/>
        <v>0</v>
      </c>
      <c r="N70" s="98"/>
      <c r="O70" s="99">
        <f t="shared" si="5"/>
        <v>0</v>
      </c>
    </row>
    <row r="71" spans="1:15" s="82" customFormat="1" ht="16.5" customHeight="1">
      <c r="A71" s="101"/>
      <c r="B71" s="138"/>
      <c r="C71" s="116" t="s">
        <v>2149</v>
      </c>
      <c r="D71" s="27"/>
      <c r="E71" s="36" t="s">
        <v>101</v>
      </c>
      <c r="F71" s="20"/>
      <c r="G71" s="50">
        <v>0</v>
      </c>
      <c r="H71" s="102"/>
      <c r="I71" s="98"/>
      <c r="J71" s="98"/>
      <c r="K71" s="99">
        <f t="shared" si="3"/>
        <v>0</v>
      </c>
      <c r="L71" s="98"/>
      <c r="M71" s="99">
        <f t="shared" si="4"/>
        <v>0</v>
      </c>
      <c r="N71" s="98"/>
      <c r="O71" s="99">
        <f t="shared" si="5"/>
        <v>0</v>
      </c>
    </row>
    <row r="72" spans="1:15" s="82" customFormat="1" ht="26.25" customHeight="1">
      <c r="A72" s="101"/>
      <c r="B72" s="138"/>
      <c r="C72" s="117" t="s">
        <v>2150</v>
      </c>
      <c r="D72" s="27"/>
      <c r="E72" s="36" t="s">
        <v>6</v>
      </c>
      <c r="F72" s="20"/>
      <c r="G72" s="50">
        <v>0</v>
      </c>
      <c r="H72" s="102"/>
      <c r="I72" s="98"/>
      <c r="J72" s="98"/>
      <c r="K72" s="99">
        <f t="shared" si="3"/>
        <v>0</v>
      </c>
      <c r="L72" s="98"/>
      <c r="M72" s="99">
        <f t="shared" si="4"/>
        <v>0</v>
      </c>
      <c r="N72" s="98"/>
      <c r="O72" s="99">
        <f t="shared" si="5"/>
        <v>0</v>
      </c>
    </row>
    <row r="73" spans="1:15" s="82" customFormat="1" ht="16.5" customHeight="1">
      <c r="A73" s="101"/>
      <c r="B73" s="138"/>
      <c r="C73" s="116" t="s">
        <v>2151</v>
      </c>
      <c r="D73" s="27"/>
      <c r="E73" s="36" t="s">
        <v>6</v>
      </c>
      <c r="F73" s="20"/>
      <c r="G73" s="50">
        <v>0</v>
      </c>
      <c r="H73" s="102"/>
      <c r="I73" s="98"/>
      <c r="J73" s="98"/>
      <c r="K73" s="99">
        <f t="shared" si="3"/>
        <v>0</v>
      </c>
      <c r="L73" s="98"/>
      <c r="M73" s="99">
        <f t="shared" si="4"/>
        <v>0</v>
      </c>
      <c r="N73" s="98"/>
      <c r="O73" s="99">
        <f t="shared" si="5"/>
        <v>0</v>
      </c>
    </row>
    <row r="74" spans="1:15" s="82" customFormat="1" ht="47.25" customHeight="1">
      <c r="A74" s="101"/>
      <c r="B74" s="138"/>
      <c r="C74" s="116" t="s">
        <v>2152</v>
      </c>
      <c r="D74" s="27"/>
      <c r="E74" s="36" t="s">
        <v>6</v>
      </c>
      <c r="F74" s="20"/>
      <c r="G74" s="50">
        <v>0</v>
      </c>
      <c r="H74" s="102"/>
      <c r="I74" s="98"/>
      <c r="J74" s="98"/>
      <c r="K74" s="99">
        <f t="shared" si="3"/>
        <v>0</v>
      </c>
      <c r="L74" s="98"/>
      <c r="M74" s="99">
        <f t="shared" si="4"/>
        <v>0</v>
      </c>
      <c r="N74" s="98"/>
      <c r="O74" s="99">
        <f t="shared" si="5"/>
        <v>0</v>
      </c>
    </row>
    <row r="75" spans="1:15" s="82" customFormat="1" ht="16.5" customHeight="1">
      <c r="A75" s="101"/>
      <c r="B75" s="138"/>
      <c r="C75" s="117" t="s">
        <v>2153</v>
      </c>
      <c r="D75" s="27"/>
      <c r="E75" s="36" t="s">
        <v>6</v>
      </c>
      <c r="F75" s="20"/>
      <c r="G75" s="50">
        <v>0</v>
      </c>
      <c r="H75" s="102"/>
      <c r="I75" s="98"/>
      <c r="J75" s="98"/>
      <c r="K75" s="99">
        <f t="shared" si="3"/>
        <v>0</v>
      </c>
      <c r="L75" s="98"/>
      <c r="M75" s="99">
        <f t="shared" si="4"/>
        <v>0</v>
      </c>
      <c r="N75" s="98"/>
      <c r="O75" s="99">
        <f t="shared" si="5"/>
        <v>0</v>
      </c>
    </row>
    <row r="76" spans="1:15" s="82" customFormat="1" ht="26.25" customHeight="1">
      <c r="A76" s="101"/>
      <c r="B76" s="138"/>
      <c r="C76" s="117" t="s">
        <v>2154</v>
      </c>
      <c r="D76" s="27"/>
      <c r="E76" s="36" t="s">
        <v>6</v>
      </c>
      <c r="F76" s="20"/>
      <c r="G76" s="50">
        <v>0</v>
      </c>
      <c r="H76" s="102"/>
      <c r="I76" s="98"/>
      <c r="J76" s="98"/>
      <c r="K76" s="99">
        <f t="shared" si="3"/>
        <v>0</v>
      </c>
      <c r="L76" s="98"/>
      <c r="M76" s="99">
        <f t="shared" si="4"/>
        <v>0</v>
      </c>
      <c r="N76" s="98"/>
      <c r="O76" s="99">
        <f t="shared" si="5"/>
        <v>0</v>
      </c>
    </row>
    <row r="77" spans="1:15" s="82" customFormat="1" ht="16.5" customHeight="1">
      <c r="A77" s="101"/>
      <c r="B77" s="138"/>
      <c r="C77" s="117" t="s">
        <v>2155</v>
      </c>
      <c r="D77" s="27"/>
      <c r="E77" s="36" t="s">
        <v>6</v>
      </c>
      <c r="F77" s="20"/>
      <c r="G77" s="50">
        <v>0</v>
      </c>
      <c r="H77" s="102"/>
      <c r="I77" s="98"/>
      <c r="J77" s="98"/>
      <c r="K77" s="99">
        <f t="shared" si="3"/>
        <v>0</v>
      </c>
      <c r="L77" s="98"/>
      <c r="M77" s="99">
        <f t="shared" si="4"/>
        <v>0</v>
      </c>
      <c r="N77" s="98"/>
      <c r="O77" s="99">
        <f t="shared" si="5"/>
        <v>0</v>
      </c>
    </row>
    <row r="78" spans="1:15" s="82" customFormat="1" ht="16.5" customHeight="1">
      <c r="A78" s="101"/>
      <c r="B78" s="138"/>
      <c r="C78" s="117" t="s">
        <v>2156</v>
      </c>
      <c r="D78" s="27"/>
      <c r="E78" s="36" t="s">
        <v>6</v>
      </c>
      <c r="F78" s="20"/>
      <c r="G78" s="50">
        <v>0</v>
      </c>
      <c r="H78" s="102"/>
      <c r="I78" s="98"/>
      <c r="J78" s="98"/>
      <c r="K78" s="99">
        <f t="shared" si="3"/>
        <v>0</v>
      </c>
      <c r="L78" s="98"/>
      <c r="M78" s="99">
        <f t="shared" si="4"/>
        <v>0</v>
      </c>
      <c r="N78" s="98"/>
      <c r="O78" s="99">
        <f t="shared" si="5"/>
        <v>0</v>
      </c>
    </row>
    <row r="79" spans="1:15" s="82" customFormat="1" ht="16.5" customHeight="1">
      <c r="A79" s="101"/>
      <c r="B79" s="138"/>
      <c r="C79" s="117" t="s">
        <v>2157</v>
      </c>
      <c r="D79" s="27"/>
      <c r="E79" s="36" t="s">
        <v>6</v>
      </c>
      <c r="F79" s="20"/>
      <c r="G79" s="50">
        <v>0</v>
      </c>
      <c r="H79" s="102"/>
      <c r="I79" s="98"/>
      <c r="J79" s="98"/>
      <c r="K79" s="99">
        <f t="shared" si="3"/>
        <v>0</v>
      </c>
      <c r="L79" s="98"/>
      <c r="M79" s="99">
        <f t="shared" si="4"/>
        <v>0</v>
      </c>
      <c r="N79" s="98"/>
      <c r="O79" s="99">
        <f t="shared" si="5"/>
        <v>0</v>
      </c>
    </row>
    <row r="80" spans="1:15" s="82" customFormat="1" ht="47.25" customHeight="1">
      <c r="A80" s="101"/>
      <c r="B80" s="138"/>
      <c r="C80" s="117" t="s">
        <v>2158</v>
      </c>
      <c r="D80" s="27"/>
      <c r="E80" s="36" t="s">
        <v>6</v>
      </c>
      <c r="F80" s="20"/>
      <c r="G80" s="50">
        <v>0</v>
      </c>
      <c r="H80" s="102"/>
      <c r="I80" s="98"/>
      <c r="J80" s="98"/>
      <c r="K80" s="99">
        <f t="shared" si="3"/>
        <v>0</v>
      </c>
      <c r="L80" s="98"/>
      <c r="M80" s="99">
        <f t="shared" si="4"/>
        <v>0</v>
      </c>
      <c r="N80" s="98"/>
      <c r="O80" s="99">
        <f t="shared" si="5"/>
        <v>0</v>
      </c>
    </row>
    <row r="81" spans="1:15" s="82" customFormat="1" ht="16.5" customHeight="1">
      <c r="A81" s="101"/>
      <c r="B81" s="138"/>
      <c r="C81" s="117" t="s">
        <v>2159</v>
      </c>
      <c r="D81" s="27"/>
      <c r="E81" s="36"/>
      <c r="F81" s="20"/>
      <c r="G81" s="50">
        <v>0</v>
      </c>
      <c r="H81" s="102"/>
      <c r="I81" s="98"/>
      <c r="J81" s="98"/>
      <c r="K81" s="99">
        <f t="shared" si="3"/>
        <v>0</v>
      </c>
      <c r="L81" s="98"/>
      <c r="M81" s="99">
        <f t="shared" si="4"/>
        <v>0</v>
      </c>
      <c r="N81" s="98"/>
      <c r="O81" s="99">
        <f t="shared" si="5"/>
        <v>0</v>
      </c>
    </row>
    <row r="82" spans="1:15" s="82" customFormat="1" ht="16.5" customHeight="1">
      <c r="A82" s="101"/>
      <c r="B82" s="138"/>
      <c r="C82" s="116" t="s">
        <v>26</v>
      </c>
      <c r="D82" s="27"/>
      <c r="E82" s="36" t="s">
        <v>2160</v>
      </c>
      <c r="F82" s="20"/>
      <c r="G82" s="50">
        <v>0</v>
      </c>
      <c r="H82" s="102"/>
      <c r="I82" s="98"/>
      <c r="J82" s="98"/>
      <c r="K82" s="99">
        <f t="shared" si="3"/>
        <v>0</v>
      </c>
      <c r="L82" s="98"/>
      <c r="M82" s="99">
        <f t="shared" si="4"/>
        <v>0</v>
      </c>
      <c r="N82" s="98"/>
      <c r="O82" s="99">
        <f t="shared" si="5"/>
        <v>0</v>
      </c>
    </row>
    <row r="83" spans="1:15" s="82" customFormat="1" ht="16.5" customHeight="1">
      <c r="A83" s="101"/>
      <c r="B83" s="138"/>
      <c r="C83" s="116" t="s">
        <v>11</v>
      </c>
      <c r="D83" s="27"/>
      <c r="E83" s="36" t="s">
        <v>2160</v>
      </c>
      <c r="F83" s="20"/>
      <c r="G83" s="50">
        <v>0</v>
      </c>
      <c r="H83" s="102"/>
      <c r="I83" s="98"/>
      <c r="J83" s="98"/>
      <c r="K83" s="99">
        <f t="shared" ref="K83:K114" si="6">G83*J83</f>
        <v>0</v>
      </c>
      <c r="L83" s="98"/>
      <c r="M83" s="99">
        <f t="shared" ref="M83:M114" si="7">G83*L83</f>
        <v>0</v>
      </c>
      <c r="N83" s="98"/>
      <c r="O83" s="99">
        <f t="shared" ref="O83:O114" si="8">G83*N83</f>
        <v>0</v>
      </c>
    </row>
    <row r="84" spans="1:15" s="82" customFormat="1" ht="16.5" customHeight="1">
      <c r="A84" s="101"/>
      <c r="B84" s="138"/>
      <c r="C84" s="116" t="s">
        <v>1332</v>
      </c>
      <c r="D84" s="27"/>
      <c r="E84" s="36" t="s">
        <v>2160</v>
      </c>
      <c r="F84" s="20"/>
      <c r="G84" s="50">
        <v>0</v>
      </c>
      <c r="H84" s="102"/>
      <c r="I84" s="98"/>
      <c r="J84" s="98"/>
      <c r="K84" s="99">
        <f t="shared" si="6"/>
        <v>0</v>
      </c>
      <c r="L84" s="98"/>
      <c r="M84" s="99">
        <f t="shared" si="7"/>
        <v>0</v>
      </c>
      <c r="N84" s="98"/>
      <c r="O84" s="99">
        <f t="shared" si="8"/>
        <v>0</v>
      </c>
    </row>
    <row r="85" spans="1:15" s="82" customFormat="1" ht="16.5" customHeight="1">
      <c r="A85" s="101"/>
      <c r="B85" s="138"/>
      <c r="C85" s="118" t="s">
        <v>2161</v>
      </c>
      <c r="D85" s="27"/>
      <c r="E85" s="36" t="s">
        <v>2160</v>
      </c>
      <c r="F85" s="20"/>
      <c r="G85" s="50">
        <v>0</v>
      </c>
      <c r="H85" s="102"/>
      <c r="I85" s="98"/>
      <c r="J85" s="98"/>
      <c r="K85" s="99">
        <f t="shared" si="6"/>
        <v>0</v>
      </c>
      <c r="L85" s="98"/>
      <c r="M85" s="99">
        <f t="shared" si="7"/>
        <v>0</v>
      </c>
      <c r="N85" s="98"/>
      <c r="O85" s="99">
        <f t="shared" si="8"/>
        <v>0</v>
      </c>
    </row>
    <row r="86" spans="1:15" s="82" customFormat="1" ht="16.5" customHeight="1">
      <c r="A86" s="101"/>
      <c r="B86" s="138"/>
      <c r="C86" s="53" t="s">
        <v>2162</v>
      </c>
      <c r="D86" s="27"/>
      <c r="E86" s="36" t="s">
        <v>2160</v>
      </c>
      <c r="F86" s="20"/>
      <c r="G86" s="50">
        <v>0</v>
      </c>
      <c r="H86" s="102"/>
      <c r="I86" s="98"/>
      <c r="J86" s="98"/>
      <c r="K86" s="99">
        <f t="shared" si="6"/>
        <v>0</v>
      </c>
      <c r="L86" s="98"/>
      <c r="M86" s="99">
        <f t="shared" si="7"/>
        <v>0</v>
      </c>
      <c r="N86" s="98"/>
      <c r="O86" s="99">
        <f t="shared" si="8"/>
        <v>0</v>
      </c>
    </row>
    <row r="87" spans="1:15" s="82" customFormat="1" ht="16.5" customHeight="1">
      <c r="A87" s="101"/>
      <c r="B87" s="138"/>
      <c r="C87" s="116" t="s">
        <v>1333</v>
      </c>
      <c r="D87" s="27"/>
      <c r="E87" s="36" t="s">
        <v>2160</v>
      </c>
      <c r="F87" s="20"/>
      <c r="G87" s="50">
        <v>0</v>
      </c>
      <c r="H87" s="102"/>
      <c r="I87" s="98"/>
      <c r="J87" s="98"/>
      <c r="K87" s="99">
        <f t="shared" si="6"/>
        <v>0</v>
      </c>
      <c r="L87" s="98"/>
      <c r="M87" s="99">
        <f t="shared" si="7"/>
        <v>0</v>
      </c>
      <c r="N87" s="98"/>
      <c r="O87" s="99">
        <f t="shared" si="8"/>
        <v>0</v>
      </c>
    </row>
    <row r="88" spans="1:15" s="82" customFormat="1" ht="16.5" customHeight="1">
      <c r="A88" s="101"/>
      <c r="B88" s="138"/>
      <c r="C88" s="116" t="s">
        <v>15</v>
      </c>
      <c r="D88" s="27"/>
      <c r="E88" s="36" t="s">
        <v>2160</v>
      </c>
      <c r="F88" s="20"/>
      <c r="G88" s="50">
        <v>0</v>
      </c>
      <c r="H88" s="102"/>
      <c r="I88" s="98"/>
      <c r="J88" s="98"/>
      <c r="K88" s="99">
        <f t="shared" si="6"/>
        <v>0</v>
      </c>
      <c r="L88" s="98"/>
      <c r="M88" s="99">
        <f t="shared" si="7"/>
        <v>0</v>
      </c>
      <c r="N88" s="98"/>
      <c r="O88" s="99">
        <f t="shared" si="8"/>
        <v>0</v>
      </c>
    </row>
    <row r="89" spans="1:15" s="82" customFormat="1" ht="16.5" customHeight="1">
      <c r="A89" s="101"/>
      <c r="B89" s="138"/>
      <c r="C89" s="116" t="s">
        <v>19</v>
      </c>
      <c r="D89" s="27"/>
      <c r="E89" s="36" t="s">
        <v>2160</v>
      </c>
      <c r="F89" s="20"/>
      <c r="G89" s="50">
        <v>0</v>
      </c>
      <c r="H89" s="102"/>
      <c r="I89" s="98"/>
      <c r="J89" s="98"/>
      <c r="K89" s="99">
        <f t="shared" si="6"/>
        <v>0</v>
      </c>
      <c r="L89" s="98"/>
      <c r="M89" s="99">
        <f t="shared" si="7"/>
        <v>0</v>
      </c>
      <c r="N89" s="98"/>
      <c r="O89" s="99">
        <f t="shared" si="8"/>
        <v>0</v>
      </c>
    </row>
    <row r="90" spans="1:15" s="82" customFormat="1" ht="16.5" customHeight="1">
      <c r="A90" s="101"/>
      <c r="B90" s="138"/>
      <c r="C90" s="116" t="s">
        <v>1117</v>
      </c>
      <c r="D90" s="27"/>
      <c r="E90" s="36" t="s">
        <v>2160</v>
      </c>
      <c r="F90" s="20"/>
      <c r="G90" s="50">
        <v>0</v>
      </c>
      <c r="H90" s="102"/>
      <c r="I90" s="98"/>
      <c r="J90" s="98"/>
      <c r="K90" s="99">
        <f t="shared" si="6"/>
        <v>0</v>
      </c>
      <c r="L90" s="98"/>
      <c r="M90" s="99">
        <f t="shared" si="7"/>
        <v>0</v>
      </c>
      <c r="N90" s="98"/>
      <c r="O90" s="99">
        <f t="shared" si="8"/>
        <v>0</v>
      </c>
    </row>
    <row r="91" spans="1:15" s="82" customFormat="1" ht="16.5" customHeight="1">
      <c r="A91" s="101"/>
      <c r="B91" s="138"/>
      <c r="C91" s="116" t="s">
        <v>1115</v>
      </c>
      <c r="D91" s="27"/>
      <c r="E91" s="36" t="s">
        <v>2160</v>
      </c>
      <c r="F91" s="20"/>
      <c r="G91" s="50">
        <v>0</v>
      </c>
      <c r="H91" s="102"/>
      <c r="I91" s="98"/>
      <c r="J91" s="98"/>
      <c r="K91" s="99">
        <f t="shared" si="6"/>
        <v>0</v>
      </c>
      <c r="L91" s="98"/>
      <c r="M91" s="99">
        <f t="shared" si="7"/>
        <v>0</v>
      </c>
      <c r="N91" s="98"/>
      <c r="O91" s="99">
        <f t="shared" si="8"/>
        <v>0</v>
      </c>
    </row>
    <row r="92" spans="1:15" s="82" customFormat="1" ht="16.5" customHeight="1">
      <c r="A92" s="101"/>
      <c r="B92" s="138"/>
      <c r="C92" s="116" t="s">
        <v>13</v>
      </c>
      <c r="D92" s="27"/>
      <c r="E92" s="36" t="s">
        <v>2160</v>
      </c>
      <c r="F92" s="20"/>
      <c r="G92" s="50">
        <v>0</v>
      </c>
      <c r="H92" s="102"/>
      <c r="I92" s="98"/>
      <c r="J92" s="98"/>
      <c r="K92" s="99">
        <f t="shared" si="6"/>
        <v>0</v>
      </c>
      <c r="L92" s="98"/>
      <c r="M92" s="99">
        <f t="shared" si="7"/>
        <v>0</v>
      </c>
      <c r="N92" s="98"/>
      <c r="O92" s="99">
        <f t="shared" si="8"/>
        <v>0</v>
      </c>
    </row>
    <row r="93" spans="1:15" s="82" customFormat="1" ht="16.5" customHeight="1">
      <c r="A93" s="101"/>
      <c r="B93" s="138"/>
      <c r="C93" s="116" t="s">
        <v>20</v>
      </c>
      <c r="D93" s="27"/>
      <c r="E93" s="36" t="s">
        <v>2160</v>
      </c>
      <c r="F93" s="20"/>
      <c r="G93" s="50">
        <v>0</v>
      </c>
      <c r="H93" s="102"/>
      <c r="I93" s="98"/>
      <c r="J93" s="98"/>
      <c r="K93" s="99">
        <f t="shared" si="6"/>
        <v>0</v>
      </c>
      <c r="L93" s="98"/>
      <c r="M93" s="99">
        <f t="shared" si="7"/>
        <v>0</v>
      </c>
      <c r="N93" s="98"/>
      <c r="O93" s="99">
        <f t="shared" si="8"/>
        <v>0</v>
      </c>
    </row>
    <row r="94" spans="1:15" s="82" customFormat="1" ht="26.25" customHeight="1">
      <c r="A94" s="101"/>
      <c r="B94" s="138"/>
      <c r="C94" s="117" t="s">
        <v>2163</v>
      </c>
      <c r="D94" s="27"/>
      <c r="E94" s="36" t="s">
        <v>2160</v>
      </c>
      <c r="F94" s="20"/>
      <c r="G94" s="50">
        <v>0</v>
      </c>
      <c r="H94" s="102"/>
      <c r="I94" s="98"/>
      <c r="J94" s="98"/>
      <c r="K94" s="99">
        <f t="shared" si="6"/>
        <v>0</v>
      </c>
      <c r="L94" s="98"/>
      <c r="M94" s="99">
        <f t="shared" si="7"/>
        <v>0</v>
      </c>
      <c r="N94" s="98"/>
      <c r="O94" s="99">
        <f t="shared" si="8"/>
        <v>0</v>
      </c>
    </row>
    <row r="95" spans="1:15" s="82" customFormat="1" ht="16.5" customHeight="1">
      <c r="A95" s="101"/>
      <c r="B95" s="138"/>
      <c r="C95" s="117" t="s">
        <v>2164</v>
      </c>
      <c r="D95" s="27"/>
      <c r="E95" s="36" t="s">
        <v>2160</v>
      </c>
      <c r="F95" s="20"/>
      <c r="G95" s="50">
        <v>0</v>
      </c>
      <c r="H95" s="102"/>
      <c r="I95" s="98"/>
      <c r="J95" s="98"/>
      <c r="K95" s="99">
        <f t="shared" si="6"/>
        <v>0</v>
      </c>
      <c r="L95" s="98"/>
      <c r="M95" s="99">
        <f t="shared" si="7"/>
        <v>0</v>
      </c>
      <c r="N95" s="98"/>
      <c r="O95" s="99">
        <f t="shared" si="8"/>
        <v>0</v>
      </c>
    </row>
    <row r="96" spans="1:15" s="82" customFormat="1" ht="16.5" customHeight="1">
      <c r="A96" s="101"/>
      <c r="B96" s="138"/>
      <c r="C96" s="117" t="s">
        <v>2165</v>
      </c>
      <c r="D96" s="27"/>
      <c r="E96" s="36" t="s">
        <v>2160</v>
      </c>
      <c r="F96" s="20"/>
      <c r="G96" s="50">
        <v>0</v>
      </c>
      <c r="H96" s="102"/>
      <c r="I96" s="98"/>
      <c r="J96" s="98"/>
      <c r="K96" s="99">
        <f t="shared" si="6"/>
        <v>0</v>
      </c>
      <c r="L96" s="98"/>
      <c r="M96" s="99">
        <f t="shared" si="7"/>
        <v>0</v>
      </c>
      <c r="N96" s="98"/>
      <c r="O96" s="99">
        <f t="shared" si="8"/>
        <v>0</v>
      </c>
    </row>
    <row r="97" spans="1:15" s="82" customFormat="1" ht="16.5" customHeight="1">
      <c r="A97" s="101"/>
      <c r="B97" s="138"/>
      <c r="C97" s="117" t="s">
        <v>2166</v>
      </c>
      <c r="D97" s="27"/>
      <c r="E97" s="36" t="s">
        <v>2160</v>
      </c>
      <c r="F97" s="20"/>
      <c r="G97" s="50">
        <v>0</v>
      </c>
      <c r="H97" s="102"/>
      <c r="I97" s="98"/>
      <c r="J97" s="98"/>
      <c r="K97" s="99">
        <f t="shared" si="6"/>
        <v>0</v>
      </c>
      <c r="L97" s="98"/>
      <c r="M97" s="99">
        <f t="shared" si="7"/>
        <v>0</v>
      </c>
      <c r="N97" s="98"/>
      <c r="O97" s="99">
        <f t="shared" si="8"/>
        <v>0</v>
      </c>
    </row>
    <row r="98" spans="1:15" s="82" customFormat="1" ht="16.5" customHeight="1">
      <c r="A98" s="101"/>
      <c r="B98" s="138"/>
      <c r="C98" s="117" t="s">
        <v>2167</v>
      </c>
      <c r="D98" s="27"/>
      <c r="E98" s="36" t="s">
        <v>2160</v>
      </c>
      <c r="F98" s="20"/>
      <c r="G98" s="50">
        <v>0</v>
      </c>
      <c r="H98" s="102"/>
      <c r="I98" s="98"/>
      <c r="J98" s="98"/>
      <c r="K98" s="99">
        <f t="shared" si="6"/>
        <v>0</v>
      </c>
      <c r="L98" s="98"/>
      <c r="M98" s="99">
        <f t="shared" si="7"/>
        <v>0</v>
      </c>
      <c r="N98" s="98"/>
      <c r="O98" s="99">
        <f t="shared" si="8"/>
        <v>0</v>
      </c>
    </row>
    <row r="99" spans="1:15" s="82" customFormat="1" ht="16.5" customHeight="1">
      <c r="A99" s="101"/>
      <c r="B99" s="138"/>
      <c r="C99" s="117" t="s">
        <v>2130</v>
      </c>
      <c r="D99" s="27"/>
      <c r="E99" s="36" t="s">
        <v>2168</v>
      </c>
      <c r="F99" s="20"/>
      <c r="G99" s="50">
        <v>0</v>
      </c>
      <c r="H99" s="102"/>
      <c r="I99" s="98"/>
      <c r="J99" s="98"/>
      <c r="K99" s="99">
        <f t="shared" si="6"/>
        <v>0</v>
      </c>
      <c r="L99" s="98"/>
      <c r="M99" s="99">
        <f t="shared" si="7"/>
        <v>0</v>
      </c>
      <c r="N99" s="98"/>
      <c r="O99" s="99">
        <f t="shared" si="8"/>
        <v>0</v>
      </c>
    </row>
    <row r="100" spans="1:15" s="82" customFormat="1" ht="16.5" customHeight="1">
      <c r="A100" s="101"/>
      <c r="B100" s="138"/>
      <c r="C100" s="117" t="s">
        <v>2169</v>
      </c>
      <c r="D100" s="27"/>
      <c r="E100" s="36" t="s">
        <v>2168</v>
      </c>
      <c r="F100" s="20"/>
      <c r="G100" s="50">
        <v>0</v>
      </c>
      <c r="H100" s="102"/>
      <c r="I100" s="98"/>
      <c r="J100" s="98"/>
      <c r="K100" s="99">
        <f t="shared" si="6"/>
        <v>0</v>
      </c>
      <c r="L100" s="98"/>
      <c r="M100" s="99">
        <f t="shared" si="7"/>
        <v>0</v>
      </c>
      <c r="N100" s="98"/>
      <c r="O100" s="99">
        <f t="shared" si="8"/>
        <v>0</v>
      </c>
    </row>
    <row r="101" spans="1:15" s="82" customFormat="1" ht="16.5" customHeight="1">
      <c r="A101" s="101"/>
      <c r="B101" s="138"/>
      <c r="C101" s="117" t="s">
        <v>1118</v>
      </c>
      <c r="D101" s="27"/>
      <c r="E101" s="36" t="s">
        <v>2160</v>
      </c>
      <c r="F101" s="20"/>
      <c r="G101" s="50">
        <v>0</v>
      </c>
      <c r="H101" s="102"/>
      <c r="I101" s="98"/>
      <c r="J101" s="98"/>
      <c r="K101" s="99">
        <f t="shared" si="6"/>
        <v>0</v>
      </c>
      <c r="L101" s="98"/>
      <c r="M101" s="99">
        <f t="shared" si="7"/>
        <v>0</v>
      </c>
      <c r="N101" s="98"/>
      <c r="O101" s="99">
        <f t="shared" si="8"/>
        <v>0</v>
      </c>
    </row>
    <row r="102" spans="1:15" s="82" customFormat="1" ht="16.5" customHeight="1">
      <c r="A102" s="101"/>
      <c r="B102" s="138"/>
      <c r="C102" s="53" t="s">
        <v>13</v>
      </c>
      <c r="D102" s="27"/>
      <c r="E102" s="36" t="s">
        <v>2160</v>
      </c>
      <c r="F102" s="20"/>
      <c r="G102" s="50">
        <v>0</v>
      </c>
      <c r="H102" s="102"/>
      <c r="I102" s="98"/>
      <c r="J102" s="98"/>
      <c r="K102" s="99">
        <f t="shared" si="6"/>
        <v>0</v>
      </c>
      <c r="L102" s="98"/>
      <c r="M102" s="99">
        <f t="shared" si="7"/>
        <v>0</v>
      </c>
      <c r="N102" s="98"/>
      <c r="O102" s="99">
        <f t="shared" si="8"/>
        <v>0</v>
      </c>
    </row>
    <row r="103" spans="1:15" s="82" customFormat="1" ht="16.5" customHeight="1">
      <c r="A103" s="101"/>
      <c r="B103" s="138"/>
      <c r="C103" s="116" t="s">
        <v>2170</v>
      </c>
      <c r="D103" s="27"/>
      <c r="E103" s="36" t="s">
        <v>2160</v>
      </c>
      <c r="F103" s="20"/>
      <c r="G103" s="50">
        <v>0</v>
      </c>
      <c r="H103" s="102"/>
      <c r="I103" s="98"/>
      <c r="J103" s="98"/>
      <c r="K103" s="99">
        <f t="shared" si="6"/>
        <v>0</v>
      </c>
      <c r="L103" s="98"/>
      <c r="M103" s="99">
        <f t="shared" si="7"/>
        <v>0</v>
      </c>
      <c r="N103" s="98"/>
      <c r="O103" s="99">
        <f t="shared" si="8"/>
        <v>0</v>
      </c>
    </row>
    <row r="104" spans="1:15" s="82" customFormat="1" ht="16.5" customHeight="1">
      <c r="A104" s="101"/>
      <c r="B104" s="138"/>
      <c r="C104" s="116" t="s">
        <v>1119</v>
      </c>
      <c r="D104" s="27"/>
      <c r="E104" s="36" t="s">
        <v>2160</v>
      </c>
      <c r="F104" s="20"/>
      <c r="G104" s="50">
        <v>0</v>
      </c>
      <c r="H104" s="102"/>
      <c r="I104" s="98"/>
      <c r="J104" s="98"/>
      <c r="K104" s="99">
        <f t="shared" si="6"/>
        <v>0</v>
      </c>
      <c r="L104" s="98"/>
      <c r="M104" s="99">
        <f t="shared" si="7"/>
        <v>0</v>
      </c>
      <c r="N104" s="98"/>
      <c r="O104" s="99">
        <f t="shared" si="8"/>
        <v>0</v>
      </c>
    </row>
    <row r="105" spans="1:15" s="82" customFormat="1" ht="16.5" customHeight="1">
      <c r="A105" s="101"/>
      <c r="B105" s="138"/>
      <c r="C105" s="53" t="s">
        <v>2165</v>
      </c>
      <c r="D105" s="27"/>
      <c r="E105" s="36" t="s">
        <v>2160</v>
      </c>
      <c r="F105" s="20"/>
      <c r="G105" s="50">
        <v>0</v>
      </c>
      <c r="H105" s="102"/>
      <c r="I105" s="98"/>
      <c r="J105" s="98"/>
      <c r="K105" s="99">
        <f t="shared" si="6"/>
        <v>0</v>
      </c>
      <c r="L105" s="98"/>
      <c r="M105" s="99">
        <f t="shared" si="7"/>
        <v>0</v>
      </c>
      <c r="N105" s="98"/>
      <c r="O105" s="99">
        <f t="shared" si="8"/>
        <v>0</v>
      </c>
    </row>
    <row r="106" spans="1:15" s="82" customFormat="1" ht="16.5" customHeight="1">
      <c r="A106" s="101"/>
      <c r="B106" s="138"/>
      <c r="C106" s="116" t="s">
        <v>2164</v>
      </c>
      <c r="D106" s="27"/>
      <c r="E106" s="36" t="s">
        <v>2160</v>
      </c>
      <c r="F106" s="20"/>
      <c r="G106" s="50">
        <v>0</v>
      </c>
      <c r="H106" s="102"/>
      <c r="I106" s="98"/>
      <c r="J106" s="98"/>
      <c r="K106" s="99">
        <f t="shared" si="6"/>
        <v>0</v>
      </c>
      <c r="L106" s="98"/>
      <c r="M106" s="99">
        <f t="shared" si="7"/>
        <v>0</v>
      </c>
      <c r="N106" s="98"/>
      <c r="O106" s="99">
        <f t="shared" si="8"/>
        <v>0</v>
      </c>
    </row>
    <row r="107" spans="1:15" s="82" customFormat="1" ht="16.5" customHeight="1">
      <c r="A107" s="101"/>
      <c r="B107" s="138"/>
      <c r="C107" s="116" t="s">
        <v>1120</v>
      </c>
      <c r="D107" s="27"/>
      <c r="E107" s="36" t="s">
        <v>2160</v>
      </c>
      <c r="F107" s="20"/>
      <c r="G107" s="50">
        <v>0</v>
      </c>
      <c r="H107" s="102"/>
      <c r="I107" s="98"/>
      <c r="J107" s="98"/>
      <c r="K107" s="99">
        <f t="shared" si="6"/>
        <v>0</v>
      </c>
      <c r="L107" s="98"/>
      <c r="M107" s="99">
        <f t="shared" si="7"/>
        <v>0</v>
      </c>
      <c r="N107" s="98"/>
      <c r="O107" s="99">
        <f t="shared" si="8"/>
        <v>0</v>
      </c>
    </row>
    <row r="108" spans="1:15" s="82" customFormat="1" ht="16.5" customHeight="1">
      <c r="A108" s="101"/>
      <c r="B108" s="138"/>
      <c r="C108" s="116" t="s">
        <v>2171</v>
      </c>
      <c r="D108" s="27"/>
      <c r="E108" s="36" t="s">
        <v>2160</v>
      </c>
      <c r="F108" s="20"/>
      <c r="G108" s="50">
        <v>0</v>
      </c>
      <c r="H108" s="102"/>
      <c r="I108" s="98"/>
      <c r="J108" s="98"/>
      <c r="K108" s="99">
        <f t="shared" si="6"/>
        <v>0</v>
      </c>
      <c r="L108" s="98"/>
      <c r="M108" s="99">
        <f t="shared" si="7"/>
        <v>0</v>
      </c>
      <c r="N108" s="98"/>
      <c r="O108" s="99">
        <f t="shared" si="8"/>
        <v>0</v>
      </c>
    </row>
    <row r="109" spans="1:15" s="82" customFormat="1" ht="16.5" customHeight="1">
      <c r="A109" s="101"/>
      <c r="B109" s="138"/>
      <c r="C109" s="116" t="s">
        <v>2172</v>
      </c>
      <c r="D109" s="27"/>
      <c r="E109" s="36" t="s">
        <v>2160</v>
      </c>
      <c r="F109" s="20"/>
      <c r="G109" s="50">
        <v>0</v>
      </c>
      <c r="H109" s="102"/>
      <c r="I109" s="98"/>
      <c r="J109" s="98"/>
      <c r="K109" s="99">
        <f t="shared" si="6"/>
        <v>0</v>
      </c>
      <c r="L109" s="98"/>
      <c r="M109" s="99">
        <f t="shared" si="7"/>
        <v>0</v>
      </c>
      <c r="N109" s="98"/>
      <c r="O109" s="99">
        <f t="shared" si="8"/>
        <v>0</v>
      </c>
    </row>
    <row r="110" spans="1:15" s="82" customFormat="1" ht="16.5" customHeight="1">
      <c r="A110" s="101"/>
      <c r="B110" s="138"/>
      <c r="C110" s="119" t="s">
        <v>2173</v>
      </c>
      <c r="D110" s="27"/>
      <c r="E110" s="36" t="s">
        <v>2160</v>
      </c>
      <c r="F110" s="20"/>
      <c r="G110" s="50">
        <v>0</v>
      </c>
      <c r="H110" s="102"/>
      <c r="I110" s="98"/>
      <c r="J110" s="98"/>
      <c r="K110" s="99">
        <f t="shared" si="6"/>
        <v>0</v>
      </c>
      <c r="L110" s="98"/>
      <c r="M110" s="99">
        <f t="shared" si="7"/>
        <v>0</v>
      </c>
      <c r="N110" s="98"/>
      <c r="O110" s="99">
        <f t="shared" si="8"/>
        <v>0</v>
      </c>
    </row>
    <row r="111" spans="1:15" s="82" customFormat="1" ht="16.5" customHeight="1">
      <c r="A111" s="101"/>
      <c r="B111" s="138"/>
      <c r="C111" s="116" t="s">
        <v>2167</v>
      </c>
      <c r="D111" s="27"/>
      <c r="E111" s="36" t="s">
        <v>2160</v>
      </c>
      <c r="F111" s="20"/>
      <c r="G111" s="50">
        <v>0</v>
      </c>
      <c r="H111" s="102"/>
      <c r="I111" s="98"/>
      <c r="J111" s="98"/>
      <c r="K111" s="99">
        <f t="shared" si="6"/>
        <v>0</v>
      </c>
      <c r="L111" s="98"/>
      <c r="M111" s="99">
        <f t="shared" si="7"/>
        <v>0</v>
      </c>
      <c r="N111" s="98"/>
      <c r="O111" s="99">
        <f t="shared" si="8"/>
        <v>0</v>
      </c>
    </row>
    <row r="112" spans="1:15" s="82" customFormat="1" ht="16.5" customHeight="1">
      <c r="A112" s="101"/>
      <c r="B112" s="138"/>
      <c r="C112" s="117" t="s">
        <v>2174</v>
      </c>
      <c r="D112" s="27"/>
      <c r="E112" s="36" t="s">
        <v>2160</v>
      </c>
      <c r="F112" s="20"/>
      <c r="G112" s="50">
        <v>0</v>
      </c>
      <c r="H112" s="102"/>
      <c r="I112" s="98"/>
      <c r="J112" s="98"/>
      <c r="K112" s="99">
        <f t="shared" si="6"/>
        <v>0</v>
      </c>
      <c r="L112" s="98"/>
      <c r="M112" s="99">
        <f t="shared" si="7"/>
        <v>0</v>
      </c>
      <c r="N112" s="98"/>
      <c r="O112" s="99">
        <f t="shared" si="8"/>
        <v>0</v>
      </c>
    </row>
    <row r="113" spans="1:15" s="82" customFormat="1" ht="16.5" customHeight="1">
      <c r="A113" s="101"/>
      <c r="B113" s="138"/>
      <c r="C113" s="116" t="s">
        <v>2175</v>
      </c>
      <c r="D113" s="27"/>
      <c r="E113" s="36" t="s">
        <v>2160</v>
      </c>
      <c r="F113" s="20"/>
      <c r="G113" s="50">
        <v>0</v>
      </c>
      <c r="H113" s="102"/>
      <c r="I113" s="98"/>
      <c r="J113" s="98"/>
      <c r="K113" s="99">
        <f t="shared" si="6"/>
        <v>0</v>
      </c>
      <c r="L113" s="98"/>
      <c r="M113" s="99">
        <f t="shared" si="7"/>
        <v>0</v>
      </c>
      <c r="N113" s="98"/>
      <c r="O113" s="99">
        <f t="shared" si="8"/>
        <v>0</v>
      </c>
    </row>
    <row r="114" spans="1:15" s="82" customFormat="1" ht="16.5" customHeight="1">
      <c r="A114" s="101"/>
      <c r="B114" s="138"/>
      <c r="C114" s="117" t="s">
        <v>2176</v>
      </c>
      <c r="D114" s="27"/>
      <c r="E114" s="36" t="s">
        <v>2160</v>
      </c>
      <c r="F114" s="20"/>
      <c r="G114" s="50">
        <v>0</v>
      </c>
      <c r="H114" s="102"/>
      <c r="I114" s="98"/>
      <c r="J114" s="98"/>
      <c r="K114" s="99">
        <f t="shared" si="6"/>
        <v>0</v>
      </c>
      <c r="L114" s="98"/>
      <c r="M114" s="99">
        <f t="shared" si="7"/>
        <v>0</v>
      </c>
      <c r="N114" s="98"/>
      <c r="O114" s="99">
        <f t="shared" si="8"/>
        <v>0</v>
      </c>
    </row>
    <row r="115" spans="1:15" s="82" customFormat="1" ht="16.5" customHeight="1">
      <c r="A115" s="101"/>
      <c r="B115" s="138"/>
      <c r="C115" s="117" t="s">
        <v>2177</v>
      </c>
      <c r="D115" s="27"/>
      <c r="E115" s="36"/>
      <c r="F115" s="20"/>
      <c r="G115" s="50">
        <v>0</v>
      </c>
      <c r="H115" s="102"/>
      <c r="I115" s="98"/>
      <c r="J115" s="98"/>
      <c r="K115" s="99">
        <f t="shared" ref="K115:K137" si="9">G115*J115</f>
        <v>0</v>
      </c>
      <c r="L115" s="98"/>
      <c r="M115" s="99">
        <f t="shared" ref="M115:M137" si="10">G115*L115</f>
        <v>0</v>
      </c>
      <c r="N115" s="98"/>
      <c r="O115" s="99">
        <f t="shared" ref="O115:O137" si="11">G115*N115</f>
        <v>0</v>
      </c>
    </row>
    <row r="116" spans="1:15" s="82" customFormat="1" ht="47.25" customHeight="1">
      <c r="A116" s="101"/>
      <c r="B116" s="138"/>
      <c r="C116" s="116" t="s">
        <v>2178</v>
      </c>
      <c r="D116" s="27"/>
      <c r="E116" s="36" t="s">
        <v>6</v>
      </c>
      <c r="F116" s="20"/>
      <c r="G116" s="50">
        <v>0</v>
      </c>
      <c r="H116" s="102"/>
      <c r="I116" s="98"/>
      <c r="J116" s="98"/>
      <c r="K116" s="99">
        <f t="shared" si="9"/>
        <v>0</v>
      </c>
      <c r="L116" s="98"/>
      <c r="M116" s="99">
        <f t="shared" si="10"/>
        <v>0</v>
      </c>
      <c r="N116" s="98"/>
      <c r="O116" s="99">
        <f t="shared" si="11"/>
        <v>0</v>
      </c>
    </row>
    <row r="117" spans="1:15" s="82" customFormat="1" ht="63" customHeight="1">
      <c r="A117" s="101"/>
      <c r="B117" s="139"/>
      <c r="C117" s="117" t="s">
        <v>2179</v>
      </c>
      <c r="D117" s="27"/>
      <c r="E117" s="39" t="s">
        <v>33</v>
      </c>
      <c r="F117" s="20"/>
      <c r="G117" s="50">
        <v>0</v>
      </c>
      <c r="H117" s="102"/>
      <c r="I117" s="98"/>
      <c r="J117" s="98"/>
      <c r="K117" s="99">
        <f t="shared" si="9"/>
        <v>0</v>
      </c>
      <c r="L117" s="98"/>
      <c r="M117" s="99">
        <f t="shared" si="10"/>
        <v>0</v>
      </c>
      <c r="N117" s="98"/>
      <c r="O117" s="99">
        <f t="shared" si="11"/>
        <v>0</v>
      </c>
    </row>
    <row r="118" spans="1:15" s="82" customFormat="1" ht="63.75" customHeight="1">
      <c r="A118" s="101"/>
      <c r="B118" s="138"/>
      <c r="C118" s="117" t="s">
        <v>2180</v>
      </c>
      <c r="D118" s="27"/>
      <c r="E118" s="39" t="s">
        <v>33</v>
      </c>
      <c r="F118" s="20"/>
      <c r="G118" s="50">
        <v>0</v>
      </c>
      <c r="H118" s="102"/>
      <c r="I118" s="98"/>
      <c r="J118" s="98"/>
      <c r="K118" s="99">
        <f t="shared" si="9"/>
        <v>0</v>
      </c>
      <c r="L118" s="98"/>
      <c r="M118" s="99">
        <f t="shared" si="10"/>
        <v>0</v>
      </c>
      <c r="N118" s="98"/>
      <c r="O118" s="99">
        <f t="shared" si="11"/>
        <v>0</v>
      </c>
    </row>
    <row r="119" spans="1:15" s="82" customFormat="1" ht="51" customHeight="1">
      <c r="A119" s="101"/>
      <c r="B119" s="139"/>
      <c r="C119" s="117" t="s">
        <v>2181</v>
      </c>
      <c r="D119" s="27"/>
      <c r="E119" s="39" t="s">
        <v>33</v>
      </c>
      <c r="F119" s="20"/>
      <c r="G119" s="50">
        <v>0</v>
      </c>
      <c r="H119" s="102"/>
      <c r="I119" s="98"/>
      <c r="J119" s="98"/>
      <c r="K119" s="99">
        <f t="shared" si="9"/>
        <v>0</v>
      </c>
      <c r="L119" s="98"/>
      <c r="M119" s="99">
        <f t="shared" si="10"/>
        <v>0</v>
      </c>
      <c r="N119" s="98"/>
      <c r="O119" s="99">
        <f t="shared" si="11"/>
        <v>0</v>
      </c>
    </row>
    <row r="120" spans="1:15" s="82" customFormat="1" ht="39" customHeight="1">
      <c r="A120" s="101"/>
      <c r="B120" s="138"/>
      <c r="C120" s="117" t="s">
        <v>2182</v>
      </c>
      <c r="D120" s="27"/>
      <c r="E120" s="36" t="s">
        <v>33</v>
      </c>
      <c r="F120" s="20"/>
      <c r="G120" s="50">
        <v>0</v>
      </c>
      <c r="H120" s="102"/>
      <c r="I120" s="98"/>
      <c r="J120" s="98"/>
      <c r="K120" s="99">
        <f t="shared" si="9"/>
        <v>0</v>
      </c>
      <c r="L120" s="98"/>
      <c r="M120" s="99">
        <f t="shared" si="10"/>
        <v>0</v>
      </c>
      <c r="N120" s="98"/>
      <c r="O120" s="99">
        <f t="shared" si="11"/>
        <v>0</v>
      </c>
    </row>
    <row r="121" spans="1:15" s="82" customFormat="1" ht="64.5" customHeight="1">
      <c r="A121" s="101"/>
      <c r="B121" s="139"/>
      <c r="C121" s="117" t="s">
        <v>2183</v>
      </c>
      <c r="D121" s="27"/>
      <c r="E121" s="36" t="s">
        <v>6</v>
      </c>
      <c r="F121" s="20"/>
      <c r="G121" s="50">
        <v>0</v>
      </c>
      <c r="H121" s="102"/>
      <c r="I121" s="98"/>
      <c r="J121" s="98"/>
      <c r="K121" s="99">
        <f t="shared" si="9"/>
        <v>0</v>
      </c>
      <c r="L121" s="98"/>
      <c r="M121" s="99">
        <f t="shared" si="10"/>
        <v>0</v>
      </c>
      <c r="N121" s="98"/>
      <c r="O121" s="99">
        <f t="shared" si="11"/>
        <v>0</v>
      </c>
    </row>
    <row r="122" spans="1:15" s="82" customFormat="1" ht="16.5" customHeight="1">
      <c r="A122" s="101"/>
      <c r="B122" s="138"/>
      <c r="C122" s="117" t="s">
        <v>2184</v>
      </c>
      <c r="D122" s="27"/>
      <c r="E122" s="36" t="s">
        <v>33</v>
      </c>
      <c r="F122" s="20"/>
      <c r="G122" s="50">
        <v>0</v>
      </c>
      <c r="H122" s="102"/>
      <c r="I122" s="98"/>
      <c r="J122" s="98"/>
      <c r="K122" s="99">
        <f t="shared" si="9"/>
        <v>0</v>
      </c>
      <c r="L122" s="98"/>
      <c r="M122" s="99">
        <f t="shared" si="10"/>
        <v>0</v>
      </c>
      <c r="N122" s="98"/>
      <c r="O122" s="99">
        <f t="shared" si="11"/>
        <v>0</v>
      </c>
    </row>
    <row r="123" spans="1:15" s="82" customFormat="1" ht="25.5" customHeight="1">
      <c r="A123" s="101"/>
      <c r="B123" s="139"/>
      <c r="C123" s="117" t="s">
        <v>2185</v>
      </c>
      <c r="D123" s="27"/>
      <c r="E123" s="39" t="s">
        <v>33</v>
      </c>
      <c r="F123" s="20"/>
      <c r="G123" s="50">
        <v>0</v>
      </c>
      <c r="H123" s="102"/>
      <c r="I123" s="98"/>
      <c r="J123" s="98"/>
      <c r="K123" s="99">
        <f t="shared" si="9"/>
        <v>0</v>
      </c>
      <c r="L123" s="98"/>
      <c r="M123" s="99">
        <f t="shared" si="10"/>
        <v>0</v>
      </c>
      <c r="N123" s="98"/>
      <c r="O123" s="99">
        <f t="shared" si="11"/>
        <v>0</v>
      </c>
    </row>
    <row r="124" spans="1:15" s="82" customFormat="1" ht="51" customHeight="1">
      <c r="A124" s="101"/>
      <c r="B124" s="138"/>
      <c r="C124" s="117" t="s">
        <v>2186</v>
      </c>
      <c r="D124" s="27"/>
      <c r="E124" s="39" t="s">
        <v>33</v>
      </c>
      <c r="F124" s="20"/>
      <c r="G124" s="50">
        <v>0</v>
      </c>
      <c r="H124" s="102"/>
      <c r="I124" s="98"/>
      <c r="J124" s="98"/>
      <c r="K124" s="99">
        <f t="shared" si="9"/>
        <v>0</v>
      </c>
      <c r="L124" s="98"/>
      <c r="M124" s="99">
        <f t="shared" si="10"/>
        <v>0</v>
      </c>
      <c r="N124" s="98"/>
      <c r="O124" s="99">
        <f t="shared" si="11"/>
        <v>0</v>
      </c>
    </row>
    <row r="125" spans="1:15" s="82" customFormat="1" ht="16.5" customHeight="1">
      <c r="A125" s="101"/>
      <c r="B125" s="139"/>
      <c r="C125" s="117" t="s">
        <v>2187</v>
      </c>
      <c r="D125" s="27"/>
      <c r="E125" s="36" t="s">
        <v>2188</v>
      </c>
      <c r="F125" s="20"/>
      <c r="G125" s="50">
        <v>0</v>
      </c>
      <c r="H125" s="102"/>
      <c r="I125" s="98"/>
      <c r="J125" s="98"/>
      <c r="K125" s="99">
        <f t="shared" si="9"/>
        <v>0</v>
      </c>
      <c r="L125" s="98"/>
      <c r="M125" s="99">
        <f t="shared" si="10"/>
        <v>0</v>
      </c>
      <c r="N125" s="98"/>
      <c r="O125" s="99">
        <f t="shared" si="11"/>
        <v>0</v>
      </c>
    </row>
    <row r="126" spans="1:15" s="82" customFormat="1" ht="16.5" customHeight="1">
      <c r="A126" s="101"/>
      <c r="B126" s="138"/>
      <c r="C126" s="117" t="s">
        <v>2189</v>
      </c>
      <c r="D126" s="27"/>
      <c r="E126" s="36" t="s">
        <v>2188</v>
      </c>
      <c r="F126" s="20"/>
      <c r="G126" s="50">
        <v>0</v>
      </c>
      <c r="H126" s="102"/>
      <c r="I126" s="98"/>
      <c r="J126" s="98"/>
      <c r="K126" s="99">
        <f t="shared" si="9"/>
        <v>0</v>
      </c>
      <c r="L126" s="98"/>
      <c r="M126" s="99">
        <f t="shared" si="10"/>
        <v>0</v>
      </c>
      <c r="N126" s="98"/>
      <c r="O126" s="99">
        <f t="shared" si="11"/>
        <v>0</v>
      </c>
    </row>
    <row r="127" spans="1:15" s="82" customFormat="1" ht="31.5" customHeight="1">
      <c r="A127" s="101"/>
      <c r="B127" s="139"/>
      <c r="C127" s="117" t="s">
        <v>2190</v>
      </c>
      <c r="D127" s="27"/>
      <c r="E127" s="39" t="s">
        <v>33</v>
      </c>
      <c r="F127" s="20"/>
      <c r="G127" s="50">
        <v>0</v>
      </c>
      <c r="H127" s="102"/>
      <c r="I127" s="98"/>
      <c r="J127" s="98"/>
      <c r="K127" s="99">
        <f t="shared" si="9"/>
        <v>0</v>
      </c>
      <c r="L127" s="98"/>
      <c r="M127" s="99">
        <f t="shared" si="10"/>
        <v>0</v>
      </c>
      <c r="N127" s="98"/>
      <c r="O127" s="99">
        <f t="shared" si="11"/>
        <v>0</v>
      </c>
    </row>
    <row r="128" spans="1:15" s="82" customFormat="1" ht="38.25" customHeight="1">
      <c r="A128" s="101"/>
      <c r="B128" s="138"/>
      <c r="C128" s="117" t="s">
        <v>2191</v>
      </c>
      <c r="D128" s="27"/>
      <c r="E128" s="39" t="s">
        <v>33</v>
      </c>
      <c r="F128" s="20"/>
      <c r="G128" s="50">
        <v>0</v>
      </c>
      <c r="H128" s="102"/>
      <c r="I128" s="98"/>
      <c r="J128" s="98"/>
      <c r="K128" s="99">
        <f t="shared" si="9"/>
        <v>0</v>
      </c>
      <c r="L128" s="98"/>
      <c r="M128" s="99">
        <f t="shared" si="10"/>
        <v>0</v>
      </c>
      <c r="N128" s="98"/>
      <c r="O128" s="99">
        <f t="shared" si="11"/>
        <v>0</v>
      </c>
    </row>
    <row r="129" spans="1:15" s="82" customFormat="1" ht="16.5" customHeight="1">
      <c r="A129" s="101"/>
      <c r="B129" s="139"/>
      <c r="C129" s="117" t="s">
        <v>2192</v>
      </c>
      <c r="D129" s="27"/>
      <c r="E129" s="36" t="s">
        <v>2193</v>
      </c>
      <c r="F129" s="20"/>
      <c r="G129" s="50">
        <v>0</v>
      </c>
      <c r="H129" s="102"/>
      <c r="I129" s="98"/>
      <c r="J129" s="98"/>
      <c r="K129" s="99">
        <f t="shared" si="9"/>
        <v>0</v>
      </c>
      <c r="L129" s="98"/>
      <c r="M129" s="99">
        <f t="shared" si="10"/>
        <v>0</v>
      </c>
      <c r="N129" s="98"/>
      <c r="O129" s="99">
        <f t="shared" si="11"/>
        <v>0</v>
      </c>
    </row>
    <row r="130" spans="1:15" s="82" customFormat="1" ht="31.5" customHeight="1">
      <c r="A130" s="101"/>
      <c r="B130" s="138"/>
      <c r="C130" s="117" t="s">
        <v>2194</v>
      </c>
      <c r="D130" s="27"/>
      <c r="E130" s="39" t="s">
        <v>33</v>
      </c>
      <c r="F130" s="20"/>
      <c r="G130" s="50">
        <v>0</v>
      </c>
      <c r="H130" s="102"/>
      <c r="I130" s="98"/>
      <c r="J130" s="98"/>
      <c r="K130" s="99">
        <f t="shared" si="9"/>
        <v>0</v>
      </c>
      <c r="L130" s="98"/>
      <c r="M130" s="99">
        <f t="shared" si="10"/>
        <v>0</v>
      </c>
      <c r="N130" s="98"/>
      <c r="O130" s="99">
        <f t="shared" si="11"/>
        <v>0</v>
      </c>
    </row>
    <row r="131" spans="1:15" s="82" customFormat="1" ht="16.5" customHeight="1">
      <c r="A131" s="101"/>
      <c r="B131" s="139"/>
      <c r="C131" s="117" t="s">
        <v>2195</v>
      </c>
      <c r="D131" s="27"/>
      <c r="E131" s="36" t="s">
        <v>33</v>
      </c>
      <c r="F131" s="20"/>
      <c r="G131" s="50">
        <v>0</v>
      </c>
      <c r="H131" s="102"/>
      <c r="I131" s="98"/>
      <c r="J131" s="98"/>
      <c r="K131" s="99">
        <f t="shared" si="9"/>
        <v>0</v>
      </c>
      <c r="L131" s="98"/>
      <c r="M131" s="99">
        <f t="shared" si="10"/>
        <v>0</v>
      </c>
      <c r="N131" s="98"/>
      <c r="O131" s="99">
        <f t="shared" si="11"/>
        <v>0</v>
      </c>
    </row>
    <row r="132" spans="1:15" s="82" customFormat="1" ht="16.5" customHeight="1">
      <c r="A132" s="101"/>
      <c r="B132" s="138"/>
      <c r="C132" s="117" t="s">
        <v>2196</v>
      </c>
      <c r="D132" s="27"/>
      <c r="E132" s="39" t="s">
        <v>6</v>
      </c>
      <c r="F132" s="20"/>
      <c r="G132" s="50">
        <v>0</v>
      </c>
      <c r="H132" s="102"/>
      <c r="I132" s="98"/>
      <c r="J132" s="98"/>
      <c r="K132" s="99">
        <f t="shared" si="9"/>
        <v>0</v>
      </c>
      <c r="L132" s="98"/>
      <c r="M132" s="99">
        <f t="shared" si="10"/>
        <v>0</v>
      </c>
      <c r="N132" s="98"/>
      <c r="O132" s="99">
        <f t="shared" si="11"/>
        <v>0</v>
      </c>
    </row>
    <row r="133" spans="1:15" s="82" customFormat="1" ht="64.5" customHeight="1">
      <c r="A133" s="101"/>
      <c r="B133" s="139"/>
      <c r="C133" s="118" t="s">
        <v>2197</v>
      </c>
      <c r="D133" s="27"/>
      <c r="E133" s="36" t="s">
        <v>2188</v>
      </c>
      <c r="F133" s="20"/>
      <c r="G133" s="50">
        <v>0</v>
      </c>
      <c r="H133" s="102"/>
      <c r="I133" s="98"/>
      <c r="J133" s="98"/>
      <c r="K133" s="99">
        <f t="shared" si="9"/>
        <v>0</v>
      </c>
      <c r="L133" s="98"/>
      <c r="M133" s="99">
        <f t="shared" si="10"/>
        <v>0</v>
      </c>
      <c r="N133" s="98"/>
      <c r="O133" s="99">
        <f t="shared" si="11"/>
        <v>0</v>
      </c>
    </row>
    <row r="134" spans="1:15" s="82" customFormat="1" ht="16.5" customHeight="1">
      <c r="A134" s="101"/>
      <c r="B134" s="138"/>
      <c r="C134" s="116" t="s">
        <v>2198</v>
      </c>
      <c r="D134" s="27"/>
      <c r="E134" s="36" t="s">
        <v>33</v>
      </c>
      <c r="F134" s="20"/>
      <c r="G134" s="50">
        <v>0</v>
      </c>
      <c r="H134" s="102"/>
      <c r="I134" s="98"/>
      <c r="J134" s="98"/>
      <c r="K134" s="99">
        <f t="shared" si="9"/>
        <v>0</v>
      </c>
      <c r="L134" s="98"/>
      <c r="M134" s="99">
        <f t="shared" si="10"/>
        <v>0</v>
      </c>
      <c r="N134" s="98"/>
      <c r="O134" s="99">
        <f t="shared" si="11"/>
        <v>0</v>
      </c>
    </row>
    <row r="135" spans="1:15" s="82" customFormat="1" ht="38.25" customHeight="1">
      <c r="A135" s="101"/>
      <c r="B135" s="139"/>
      <c r="C135" s="117" t="s">
        <v>2199</v>
      </c>
      <c r="D135" s="27"/>
      <c r="E135" s="39" t="s">
        <v>33</v>
      </c>
      <c r="F135" s="20"/>
      <c r="G135" s="50">
        <v>0</v>
      </c>
      <c r="H135" s="102"/>
      <c r="I135" s="98"/>
      <c r="J135" s="98"/>
      <c r="K135" s="99">
        <f t="shared" si="9"/>
        <v>0</v>
      </c>
      <c r="L135" s="98"/>
      <c r="M135" s="99">
        <f t="shared" si="10"/>
        <v>0</v>
      </c>
      <c r="N135" s="98"/>
      <c r="O135" s="99">
        <f t="shared" si="11"/>
        <v>0</v>
      </c>
    </row>
    <row r="136" spans="1:15" s="82" customFormat="1" ht="26.25" customHeight="1">
      <c r="A136" s="101"/>
      <c r="B136" s="138"/>
      <c r="C136" s="117" t="s">
        <v>2200</v>
      </c>
      <c r="D136" s="27"/>
      <c r="E136" s="36" t="s">
        <v>2188</v>
      </c>
      <c r="F136" s="20"/>
      <c r="G136" s="50">
        <v>0</v>
      </c>
      <c r="H136" s="102"/>
      <c r="I136" s="98"/>
      <c r="J136" s="98"/>
      <c r="K136" s="99">
        <f t="shared" si="9"/>
        <v>0</v>
      </c>
      <c r="L136" s="98"/>
      <c r="M136" s="99">
        <f t="shared" si="10"/>
        <v>0</v>
      </c>
      <c r="N136" s="98"/>
      <c r="O136" s="99">
        <f t="shared" si="11"/>
        <v>0</v>
      </c>
    </row>
    <row r="137" spans="1:15" s="82" customFormat="1" ht="39" customHeight="1">
      <c r="A137" s="101"/>
      <c r="B137" s="139"/>
      <c r="C137" s="117" t="s">
        <v>2201</v>
      </c>
      <c r="D137" s="27"/>
      <c r="E137" s="36" t="s">
        <v>2188</v>
      </c>
      <c r="F137" s="20"/>
      <c r="G137" s="50">
        <v>0</v>
      </c>
      <c r="H137" s="102"/>
      <c r="I137" s="98"/>
      <c r="J137" s="98"/>
      <c r="K137" s="99">
        <f t="shared" si="9"/>
        <v>0</v>
      </c>
      <c r="L137" s="98"/>
      <c r="M137" s="99">
        <f t="shared" si="10"/>
        <v>0</v>
      </c>
      <c r="N137" s="98"/>
      <c r="O137" s="99">
        <f t="shared" si="11"/>
        <v>0</v>
      </c>
    </row>
    <row r="138" spans="1:15" s="100" customFormat="1" ht="16.5" customHeight="1">
      <c r="A138" s="101"/>
      <c r="B138" s="137"/>
      <c r="C138" s="31"/>
      <c r="D138" s="32"/>
      <c r="E138" s="104"/>
      <c r="F138" s="20"/>
      <c r="G138" s="50"/>
      <c r="H138" s="183"/>
      <c r="I138" s="99"/>
      <c r="J138" s="99"/>
      <c r="K138" s="99"/>
      <c r="L138" s="99"/>
      <c r="M138" s="99"/>
      <c r="N138" s="99"/>
      <c r="O138" s="99"/>
    </row>
    <row r="139" spans="1:15" s="82" customFormat="1" ht="16.5" customHeight="1">
      <c r="A139" s="101"/>
      <c r="B139" s="48"/>
      <c r="C139" s="23" t="s">
        <v>1121</v>
      </c>
      <c r="D139" s="29"/>
      <c r="E139" s="30"/>
      <c r="F139" s="20"/>
      <c r="G139" s="50">
        <v>0</v>
      </c>
      <c r="H139" s="102"/>
      <c r="I139" s="98"/>
      <c r="J139" s="98"/>
      <c r="K139" s="99">
        <f t="shared" ref="K139:K170" si="12">G139*J139</f>
        <v>0</v>
      </c>
      <c r="L139" s="98"/>
      <c r="M139" s="99">
        <f t="shared" ref="M139:M170" si="13">G139*L139</f>
        <v>0</v>
      </c>
      <c r="N139" s="98"/>
      <c r="O139" s="99">
        <f t="shared" ref="O139:O170" si="14">G139*N139</f>
        <v>0</v>
      </c>
    </row>
    <row r="140" spans="1:15" s="82" customFormat="1" ht="16.5" customHeight="1">
      <c r="A140" s="101"/>
      <c r="B140" s="48"/>
      <c r="C140" s="115" t="s">
        <v>1122</v>
      </c>
      <c r="D140" s="29"/>
      <c r="E140" s="21" t="s">
        <v>33</v>
      </c>
      <c r="F140" s="20"/>
      <c r="G140" s="50">
        <v>7634</v>
      </c>
      <c r="H140" s="102"/>
      <c r="I140" s="98"/>
      <c r="J140" s="98"/>
      <c r="K140" s="99">
        <f t="shared" si="12"/>
        <v>0</v>
      </c>
      <c r="L140" s="98"/>
      <c r="M140" s="99">
        <f t="shared" si="13"/>
        <v>0</v>
      </c>
      <c r="N140" s="98"/>
      <c r="O140" s="99">
        <f t="shared" si="14"/>
        <v>0</v>
      </c>
    </row>
    <row r="141" spans="1:15" s="82" customFormat="1" ht="16.5" customHeight="1">
      <c r="A141" s="101"/>
      <c r="B141" s="48"/>
      <c r="C141" s="115" t="s">
        <v>1123</v>
      </c>
      <c r="D141" s="29"/>
      <c r="E141" s="21"/>
      <c r="F141" s="20"/>
      <c r="G141" s="50">
        <v>0</v>
      </c>
      <c r="H141" s="102"/>
      <c r="I141" s="98"/>
      <c r="J141" s="98"/>
      <c r="K141" s="99">
        <f t="shared" si="12"/>
        <v>0</v>
      </c>
      <c r="L141" s="98"/>
      <c r="M141" s="99">
        <f t="shared" si="13"/>
        <v>0</v>
      </c>
      <c r="N141" s="98"/>
      <c r="O141" s="99">
        <f t="shared" si="14"/>
        <v>0</v>
      </c>
    </row>
    <row r="142" spans="1:15" s="82" customFormat="1" ht="16.5" customHeight="1">
      <c r="A142" s="101"/>
      <c r="B142" s="48"/>
      <c r="C142" s="115" t="s">
        <v>1124</v>
      </c>
      <c r="D142" s="29"/>
      <c r="E142" s="21"/>
      <c r="F142" s="20"/>
      <c r="G142" s="50">
        <v>0</v>
      </c>
      <c r="H142" s="102"/>
      <c r="I142" s="98"/>
      <c r="J142" s="98"/>
      <c r="K142" s="99">
        <f t="shared" si="12"/>
        <v>0</v>
      </c>
      <c r="L142" s="98"/>
      <c r="M142" s="99">
        <f t="shared" si="13"/>
        <v>0</v>
      </c>
      <c r="N142" s="98"/>
      <c r="O142" s="99">
        <f t="shared" si="14"/>
        <v>0</v>
      </c>
    </row>
    <row r="143" spans="1:15" s="82" customFormat="1" ht="16.5" customHeight="1">
      <c r="A143" s="101"/>
      <c r="B143" s="48"/>
      <c r="C143" s="115" t="s">
        <v>1125</v>
      </c>
      <c r="D143" s="29"/>
      <c r="E143" s="21"/>
      <c r="F143" s="20"/>
      <c r="G143" s="50">
        <v>0</v>
      </c>
      <c r="H143" s="102"/>
      <c r="I143" s="98"/>
      <c r="J143" s="98"/>
      <c r="K143" s="99">
        <f t="shared" si="12"/>
        <v>0</v>
      </c>
      <c r="L143" s="98"/>
      <c r="M143" s="99">
        <f t="shared" si="13"/>
        <v>0</v>
      </c>
      <c r="N143" s="98"/>
      <c r="O143" s="99">
        <f t="shared" si="14"/>
        <v>0</v>
      </c>
    </row>
    <row r="144" spans="1:15" s="82" customFormat="1" ht="16.5" customHeight="1">
      <c r="A144" s="101"/>
      <c r="B144" s="48"/>
      <c r="C144" s="115" t="s">
        <v>2032</v>
      </c>
      <c r="D144" s="29"/>
      <c r="E144" s="21" t="s">
        <v>33</v>
      </c>
      <c r="F144" s="20"/>
      <c r="G144" s="50">
        <v>13800</v>
      </c>
      <c r="H144" s="102"/>
      <c r="I144" s="98"/>
      <c r="J144" s="98"/>
      <c r="K144" s="99">
        <f t="shared" si="12"/>
        <v>0</v>
      </c>
      <c r="L144" s="98"/>
      <c r="M144" s="99">
        <f t="shared" si="13"/>
        <v>0</v>
      </c>
      <c r="N144" s="98"/>
      <c r="O144" s="99">
        <f t="shared" si="14"/>
        <v>0</v>
      </c>
    </row>
    <row r="145" spans="1:15" s="82" customFormat="1" ht="16.5" customHeight="1">
      <c r="A145" s="101"/>
      <c r="B145" s="48"/>
      <c r="C145" s="115" t="s">
        <v>1126</v>
      </c>
      <c r="D145" s="29"/>
      <c r="E145" s="21"/>
      <c r="F145" s="20"/>
      <c r="G145" s="50">
        <v>0</v>
      </c>
      <c r="H145" s="102"/>
      <c r="I145" s="98"/>
      <c r="J145" s="98"/>
      <c r="K145" s="99">
        <f t="shared" si="12"/>
        <v>0</v>
      </c>
      <c r="L145" s="98"/>
      <c r="M145" s="99">
        <f t="shared" si="13"/>
        <v>0</v>
      </c>
      <c r="N145" s="98"/>
      <c r="O145" s="99">
        <f t="shared" si="14"/>
        <v>0</v>
      </c>
    </row>
    <row r="146" spans="1:15" s="82" customFormat="1" ht="16.5" customHeight="1">
      <c r="A146" s="101"/>
      <c r="B146" s="48"/>
      <c r="C146" s="115" t="s">
        <v>1127</v>
      </c>
      <c r="D146" s="29"/>
      <c r="E146" s="21"/>
      <c r="F146" s="20"/>
      <c r="G146" s="50">
        <v>0</v>
      </c>
      <c r="H146" s="102"/>
      <c r="I146" s="98"/>
      <c r="J146" s="98"/>
      <c r="K146" s="99">
        <f t="shared" si="12"/>
        <v>0</v>
      </c>
      <c r="L146" s="98"/>
      <c r="M146" s="99">
        <f t="shared" si="13"/>
        <v>0</v>
      </c>
      <c r="N146" s="98"/>
      <c r="O146" s="99">
        <f t="shared" si="14"/>
        <v>0</v>
      </c>
    </row>
    <row r="147" spans="1:15" s="82" customFormat="1" ht="16.5" customHeight="1">
      <c r="A147" s="101"/>
      <c r="B147" s="48"/>
      <c r="C147" s="115" t="s">
        <v>1128</v>
      </c>
      <c r="D147" s="29"/>
      <c r="E147" s="21"/>
      <c r="F147" s="20"/>
      <c r="G147" s="50">
        <v>0</v>
      </c>
      <c r="H147" s="102"/>
      <c r="I147" s="98"/>
      <c r="J147" s="98"/>
      <c r="K147" s="99">
        <f t="shared" si="12"/>
        <v>0</v>
      </c>
      <c r="L147" s="98"/>
      <c r="M147" s="99">
        <f t="shared" si="13"/>
        <v>0</v>
      </c>
      <c r="N147" s="98"/>
      <c r="O147" s="99">
        <f t="shared" si="14"/>
        <v>0</v>
      </c>
    </row>
    <row r="148" spans="1:15" s="82" customFormat="1" ht="16.5" customHeight="1">
      <c r="A148" s="101"/>
      <c r="B148" s="48"/>
      <c r="C148" s="115" t="s">
        <v>1129</v>
      </c>
      <c r="D148" s="29"/>
      <c r="E148" s="21"/>
      <c r="F148" s="20"/>
      <c r="G148" s="50">
        <v>0</v>
      </c>
      <c r="H148" s="102"/>
      <c r="I148" s="98"/>
      <c r="J148" s="98"/>
      <c r="K148" s="99">
        <f t="shared" si="12"/>
        <v>0</v>
      </c>
      <c r="L148" s="98"/>
      <c r="M148" s="99">
        <f t="shared" si="13"/>
        <v>0</v>
      </c>
      <c r="N148" s="98"/>
      <c r="O148" s="99">
        <f t="shared" si="14"/>
        <v>0</v>
      </c>
    </row>
    <row r="149" spans="1:15" s="82" customFormat="1" ht="16.5" customHeight="1">
      <c r="A149" s="101"/>
      <c r="B149" s="48"/>
      <c r="C149" s="115" t="s">
        <v>1130</v>
      </c>
      <c r="D149" s="29"/>
      <c r="E149" s="21" t="s">
        <v>33</v>
      </c>
      <c r="F149" s="20"/>
      <c r="G149" s="50">
        <v>6814</v>
      </c>
      <c r="H149" s="102"/>
      <c r="I149" s="98"/>
      <c r="J149" s="98"/>
      <c r="K149" s="99">
        <f t="shared" si="12"/>
        <v>0</v>
      </c>
      <c r="L149" s="98"/>
      <c r="M149" s="99">
        <f t="shared" si="13"/>
        <v>0</v>
      </c>
      <c r="N149" s="98"/>
      <c r="O149" s="99">
        <f t="shared" si="14"/>
        <v>0</v>
      </c>
    </row>
    <row r="150" spans="1:15" s="82" customFormat="1" ht="16.5" customHeight="1">
      <c r="A150" s="101"/>
      <c r="B150" s="48"/>
      <c r="C150" s="115" t="s">
        <v>1131</v>
      </c>
      <c r="D150" s="29"/>
      <c r="E150" s="21"/>
      <c r="F150" s="20"/>
      <c r="G150" s="50">
        <v>0</v>
      </c>
      <c r="H150" s="102"/>
      <c r="I150" s="98"/>
      <c r="J150" s="98"/>
      <c r="K150" s="99">
        <f t="shared" si="12"/>
        <v>0</v>
      </c>
      <c r="L150" s="98"/>
      <c r="M150" s="99">
        <f t="shared" si="13"/>
        <v>0</v>
      </c>
      <c r="N150" s="98"/>
      <c r="O150" s="99">
        <f t="shared" si="14"/>
        <v>0</v>
      </c>
    </row>
    <row r="151" spans="1:15" s="82" customFormat="1" ht="16.5" customHeight="1">
      <c r="A151" s="101"/>
      <c r="B151" s="48"/>
      <c r="C151" s="115" t="s">
        <v>1132</v>
      </c>
      <c r="D151" s="29"/>
      <c r="E151" s="21"/>
      <c r="F151" s="20"/>
      <c r="G151" s="50">
        <v>0</v>
      </c>
      <c r="H151" s="102"/>
      <c r="I151" s="98"/>
      <c r="J151" s="98"/>
      <c r="K151" s="99">
        <f t="shared" si="12"/>
        <v>0</v>
      </c>
      <c r="L151" s="98"/>
      <c r="M151" s="99">
        <f t="shared" si="13"/>
        <v>0</v>
      </c>
      <c r="N151" s="98"/>
      <c r="O151" s="99">
        <f t="shared" si="14"/>
        <v>0</v>
      </c>
    </row>
    <row r="152" spans="1:15" s="82" customFormat="1" ht="16.5" customHeight="1">
      <c r="A152" s="101"/>
      <c r="B152" s="48"/>
      <c r="C152" s="115" t="s">
        <v>1133</v>
      </c>
      <c r="D152" s="29"/>
      <c r="E152" s="21" t="s">
        <v>33</v>
      </c>
      <c r="F152" s="20"/>
      <c r="G152" s="50">
        <v>7248</v>
      </c>
      <c r="H152" s="102"/>
      <c r="I152" s="98"/>
      <c r="J152" s="98"/>
      <c r="K152" s="99">
        <f t="shared" si="12"/>
        <v>0</v>
      </c>
      <c r="L152" s="98"/>
      <c r="M152" s="99">
        <f t="shared" si="13"/>
        <v>0</v>
      </c>
      <c r="N152" s="98"/>
      <c r="O152" s="99">
        <f t="shared" si="14"/>
        <v>0</v>
      </c>
    </row>
    <row r="153" spans="1:15" s="82" customFormat="1" ht="16.5" customHeight="1">
      <c r="A153" s="101"/>
      <c r="B153" s="48"/>
      <c r="C153" s="115" t="s">
        <v>1134</v>
      </c>
      <c r="D153" s="29"/>
      <c r="E153" s="21"/>
      <c r="F153" s="20"/>
      <c r="G153" s="50">
        <v>0</v>
      </c>
      <c r="H153" s="102"/>
      <c r="I153" s="98"/>
      <c r="J153" s="98"/>
      <c r="K153" s="99">
        <f t="shared" si="12"/>
        <v>0</v>
      </c>
      <c r="L153" s="98"/>
      <c r="M153" s="99">
        <f t="shared" si="13"/>
        <v>0</v>
      </c>
      <c r="N153" s="98"/>
      <c r="O153" s="99">
        <f t="shared" si="14"/>
        <v>0</v>
      </c>
    </row>
    <row r="154" spans="1:15" s="82" customFormat="1" ht="16.5" customHeight="1">
      <c r="A154" s="101"/>
      <c r="B154" s="48"/>
      <c r="C154" s="115" t="s">
        <v>1135</v>
      </c>
      <c r="D154" s="29"/>
      <c r="E154" s="21"/>
      <c r="F154" s="20"/>
      <c r="G154" s="50">
        <v>0</v>
      </c>
      <c r="H154" s="102"/>
      <c r="I154" s="98"/>
      <c r="J154" s="98"/>
      <c r="K154" s="99">
        <f t="shared" si="12"/>
        <v>0</v>
      </c>
      <c r="L154" s="98"/>
      <c r="M154" s="99">
        <f t="shared" si="13"/>
        <v>0</v>
      </c>
      <c r="N154" s="98"/>
      <c r="O154" s="99">
        <f t="shared" si="14"/>
        <v>0</v>
      </c>
    </row>
    <row r="155" spans="1:15" s="82" customFormat="1" ht="16.5" customHeight="1">
      <c r="A155" s="101"/>
      <c r="B155" s="48"/>
      <c r="C155" s="115" t="s">
        <v>1136</v>
      </c>
      <c r="D155" s="29"/>
      <c r="E155" s="21"/>
      <c r="F155" s="20"/>
      <c r="G155" s="50">
        <v>0</v>
      </c>
      <c r="H155" s="102"/>
      <c r="I155" s="98"/>
      <c r="J155" s="98"/>
      <c r="K155" s="99">
        <f t="shared" si="12"/>
        <v>0</v>
      </c>
      <c r="L155" s="98"/>
      <c r="M155" s="99">
        <f t="shared" si="13"/>
        <v>0</v>
      </c>
      <c r="N155" s="98"/>
      <c r="O155" s="99">
        <f t="shared" si="14"/>
        <v>0</v>
      </c>
    </row>
    <row r="156" spans="1:15" s="82" customFormat="1" ht="16.5" customHeight="1">
      <c r="A156" s="101"/>
      <c r="B156" s="48"/>
      <c r="C156" s="115" t="s">
        <v>1137</v>
      </c>
      <c r="D156" s="29"/>
      <c r="E156" s="21"/>
      <c r="F156" s="20"/>
      <c r="G156" s="50">
        <v>0</v>
      </c>
      <c r="H156" s="102"/>
      <c r="I156" s="98"/>
      <c r="J156" s="98"/>
      <c r="K156" s="99">
        <f t="shared" si="12"/>
        <v>0</v>
      </c>
      <c r="L156" s="98"/>
      <c r="M156" s="99">
        <f t="shared" si="13"/>
        <v>0</v>
      </c>
      <c r="N156" s="98"/>
      <c r="O156" s="99">
        <f t="shared" si="14"/>
        <v>0</v>
      </c>
    </row>
    <row r="157" spans="1:15" s="82" customFormat="1" ht="16.5" customHeight="1">
      <c r="A157" s="101"/>
      <c r="B157" s="48"/>
      <c r="C157" s="115" t="s">
        <v>1138</v>
      </c>
      <c r="D157" s="29"/>
      <c r="E157" s="21" t="s">
        <v>33</v>
      </c>
      <c r="F157" s="20"/>
      <c r="G157" s="50">
        <v>8380</v>
      </c>
      <c r="H157" s="102"/>
      <c r="I157" s="98"/>
      <c r="J157" s="98"/>
      <c r="K157" s="99">
        <f t="shared" si="12"/>
        <v>0</v>
      </c>
      <c r="L157" s="98"/>
      <c r="M157" s="99">
        <f t="shared" si="13"/>
        <v>0</v>
      </c>
      <c r="N157" s="98"/>
      <c r="O157" s="99">
        <f t="shared" si="14"/>
        <v>0</v>
      </c>
    </row>
    <row r="158" spans="1:15" s="82" customFormat="1" ht="16.5" customHeight="1">
      <c r="A158" s="101"/>
      <c r="B158" s="48"/>
      <c r="C158" s="115" t="s">
        <v>1123</v>
      </c>
      <c r="D158" s="29"/>
      <c r="E158" s="21"/>
      <c r="F158" s="20"/>
      <c r="G158" s="50">
        <v>0</v>
      </c>
      <c r="H158" s="102"/>
      <c r="I158" s="98"/>
      <c r="J158" s="98"/>
      <c r="K158" s="99">
        <f t="shared" si="12"/>
        <v>0</v>
      </c>
      <c r="L158" s="98"/>
      <c r="M158" s="99">
        <f t="shared" si="13"/>
        <v>0</v>
      </c>
      <c r="N158" s="98"/>
      <c r="O158" s="99">
        <f t="shared" si="14"/>
        <v>0</v>
      </c>
    </row>
    <row r="159" spans="1:15" s="82" customFormat="1" ht="16.5" customHeight="1">
      <c r="A159" s="101"/>
      <c r="B159" s="48"/>
      <c r="C159" s="115" t="s">
        <v>1132</v>
      </c>
      <c r="D159" s="29"/>
      <c r="E159" s="21"/>
      <c r="F159" s="20"/>
      <c r="G159" s="50">
        <v>0</v>
      </c>
      <c r="H159" s="102"/>
      <c r="I159" s="98"/>
      <c r="J159" s="98"/>
      <c r="K159" s="99">
        <f t="shared" si="12"/>
        <v>0</v>
      </c>
      <c r="L159" s="98"/>
      <c r="M159" s="99">
        <f t="shared" si="13"/>
        <v>0</v>
      </c>
      <c r="N159" s="98"/>
      <c r="O159" s="99">
        <f t="shared" si="14"/>
        <v>0</v>
      </c>
    </row>
    <row r="160" spans="1:15" s="82" customFormat="1" ht="16.5" customHeight="1">
      <c r="A160" s="101"/>
      <c r="B160" s="48"/>
      <c r="C160" s="115" t="s">
        <v>1139</v>
      </c>
      <c r="D160" s="29"/>
      <c r="E160" s="21" t="s">
        <v>33</v>
      </c>
      <c r="F160" s="20"/>
      <c r="G160" s="50">
        <v>7517</v>
      </c>
      <c r="H160" s="102"/>
      <c r="I160" s="98"/>
      <c r="J160" s="98"/>
      <c r="K160" s="99">
        <f t="shared" si="12"/>
        <v>0</v>
      </c>
      <c r="L160" s="98"/>
      <c r="M160" s="99">
        <f t="shared" si="13"/>
        <v>0</v>
      </c>
      <c r="N160" s="98"/>
      <c r="O160" s="99">
        <f t="shared" si="14"/>
        <v>0</v>
      </c>
    </row>
    <row r="161" spans="1:15" s="82" customFormat="1" ht="16.5" customHeight="1">
      <c r="A161" s="101"/>
      <c r="B161" s="48"/>
      <c r="C161" s="115" t="s">
        <v>1123</v>
      </c>
      <c r="D161" s="29"/>
      <c r="E161" s="21"/>
      <c r="F161" s="20"/>
      <c r="G161" s="50">
        <v>0</v>
      </c>
      <c r="H161" s="102"/>
      <c r="I161" s="98"/>
      <c r="J161" s="98"/>
      <c r="K161" s="99">
        <f t="shared" si="12"/>
        <v>0</v>
      </c>
      <c r="L161" s="98"/>
      <c r="M161" s="99">
        <f t="shared" si="13"/>
        <v>0</v>
      </c>
      <c r="N161" s="98"/>
      <c r="O161" s="99">
        <f t="shared" si="14"/>
        <v>0</v>
      </c>
    </row>
    <row r="162" spans="1:15" s="82" customFormat="1" ht="16.5" customHeight="1">
      <c r="A162" s="101"/>
      <c r="B162" s="48"/>
      <c r="C162" s="115" t="s">
        <v>1136</v>
      </c>
      <c r="D162" s="29"/>
      <c r="E162" s="21"/>
      <c r="F162" s="20"/>
      <c r="G162" s="50">
        <v>0</v>
      </c>
      <c r="H162" s="102"/>
      <c r="I162" s="98"/>
      <c r="J162" s="98"/>
      <c r="K162" s="99">
        <f t="shared" si="12"/>
        <v>0</v>
      </c>
      <c r="L162" s="98"/>
      <c r="M162" s="99">
        <f t="shared" si="13"/>
        <v>0</v>
      </c>
      <c r="N162" s="98"/>
      <c r="O162" s="99">
        <f t="shared" si="14"/>
        <v>0</v>
      </c>
    </row>
    <row r="163" spans="1:15" s="82" customFormat="1" ht="16.5" customHeight="1">
      <c r="A163" s="101"/>
      <c r="B163" s="48"/>
      <c r="C163" s="115" t="s">
        <v>1137</v>
      </c>
      <c r="D163" s="29"/>
      <c r="E163" s="21"/>
      <c r="F163" s="20"/>
      <c r="G163" s="50">
        <v>0</v>
      </c>
      <c r="H163" s="102"/>
      <c r="I163" s="98"/>
      <c r="J163" s="98"/>
      <c r="K163" s="99">
        <f t="shared" si="12"/>
        <v>0</v>
      </c>
      <c r="L163" s="98"/>
      <c r="M163" s="99">
        <f t="shared" si="13"/>
        <v>0</v>
      </c>
      <c r="N163" s="98"/>
      <c r="O163" s="99">
        <f t="shared" si="14"/>
        <v>0</v>
      </c>
    </row>
    <row r="164" spans="1:15" s="82" customFormat="1" ht="16.5" customHeight="1">
      <c r="A164" s="101"/>
      <c r="B164" s="48"/>
      <c r="C164" s="115" t="s">
        <v>1140</v>
      </c>
      <c r="D164" s="29"/>
      <c r="E164" s="21" t="s">
        <v>33</v>
      </c>
      <c r="F164" s="20"/>
      <c r="G164" s="50">
        <v>10005</v>
      </c>
      <c r="H164" s="102"/>
      <c r="I164" s="98"/>
      <c r="J164" s="98"/>
      <c r="K164" s="99">
        <f t="shared" si="12"/>
        <v>0</v>
      </c>
      <c r="L164" s="98"/>
      <c r="M164" s="99">
        <f t="shared" si="13"/>
        <v>0</v>
      </c>
      <c r="N164" s="98"/>
      <c r="O164" s="99">
        <f t="shared" si="14"/>
        <v>0</v>
      </c>
    </row>
    <row r="165" spans="1:15" s="82" customFormat="1" ht="16.5" customHeight="1">
      <c r="A165" s="101"/>
      <c r="B165" s="48"/>
      <c r="C165" s="115" t="s">
        <v>1141</v>
      </c>
      <c r="D165" s="29"/>
      <c r="E165" s="21"/>
      <c r="F165" s="20"/>
      <c r="G165" s="50">
        <v>0</v>
      </c>
      <c r="H165" s="102"/>
      <c r="I165" s="98"/>
      <c r="J165" s="98"/>
      <c r="K165" s="99">
        <f t="shared" si="12"/>
        <v>0</v>
      </c>
      <c r="L165" s="98"/>
      <c r="M165" s="99">
        <f t="shared" si="13"/>
        <v>0</v>
      </c>
      <c r="N165" s="98"/>
      <c r="O165" s="99">
        <f t="shared" si="14"/>
        <v>0</v>
      </c>
    </row>
    <row r="166" spans="1:15" s="82" customFormat="1" ht="16.5" customHeight="1">
      <c r="A166" s="101"/>
      <c r="B166" s="48"/>
      <c r="C166" s="115" t="s">
        <v>1142</v>
      </c>
      <c r="D166" s="29"/>
      <c r="E166" s="21"/>
      <c r="F166" s="20"/>
      <c r="G166" s="50">
        <v>0</v>
      </c>
      <c r="H166" s="102"/>
      <c r="I166" s="98"/>
      <c r="J166" s="98"/>
      <c r="K166" s="99">
        <f t="shared" si="12"/>
        <v>0</v>
      </c>
      <c r="L166" s="98"/>
      <c r="M166" s="99">
        <f t="shared" si="13"/>
        <v>0</v>
      </c>
      <c r="N166" s="98"/>
      <c r="O166" s="99">
        <f t="shared" si="14"/>
        <v>0</v>
      </c>
    </row>
    <row r="167" spans="1:15" s="82" customFormat="1" ht="16.5" customHeight="1">
      <c r="A167" s="101"/>
      <c r="B167" s="48"/>
      <c r="C167" s="115" t="s">
        <v>1143</v>
      </c>
      <c r="D167" s="29"/>
      <c r="E167" s="21"/>
      <c r="F167" s="20"/>
      <c r="G167" s="50">
        <v>0</v>
      </c>
      <c r="H167" s="102"/>
      <c r="I167" s="98"/>
      <c r="J167" s="98"/>
      <c r="K167" s="99">
        <f t="shared" si="12"/>
        <v>0</v>
      </c>
      <c r="L167" s="98"/>
      <c r="M167" s="99">
        <f t="shared" si="13"/>
        <v>0</v>
      </c>
      <c r="N167" s="98"/>
      <c r="O167" s="99">
        <f t="shared" si="14"/>
        <v>0</v>
      </c>
    </row>
    <row r="168" spans="1:15" s="82" customFormat="1" ht="16.5" customHeight="1">
      <c r="A168" s="101"/>
      <c r="B168" s="48"/>
      <c r="C168" s="115" t="s">
        <v>1144</v>
      </c>
      <c r="D168" s="29"/>
      <c r="E168" s="21" t="s">
        <v>33</v>
      </c>
      <c r="F168" s="20"/>
      <c r="G168" s="50">
        <v>11200</v>
      </c>
      <c r="H168" s="102"/>
      <c r="I168" s="98"/>
      <c r="J168" s="98"/>
      <c r="K168" s="99">
        <f t="shared" si="12"/>
        <v>0</v>
      </c>
      <c r="L168" s="98"/>
      <c r="M168" s="99">
        <f t="shared" si="13"/>
        <v>0</v>
      </c>
      <c r="N168" s="98"/>
      <c r="O168" s="99">
        <f t="shared" si="14"/>
        <v>0</v>
      </c>
    </row>
    <row r="169" spans="1:15" s="82" customFormat="1" ht="16.5" customHeight="1">
      <c r="A169" s="101"/>
      <c r="B169" s="48"/>
      <c r="C169" s="115" t="s">
        <v>1145</v>
      </c>
      <c r="D169" s="29"/>
      <c r="E169" s="21"/>
      <c r="F169" s="20"/>
      <c r="G169" s="50">
        <v>0</v>
      </c>
      <c r="H169" s="102"/>
      <c r="I169" s="98"/>
      <c r="J169" s="98"/>
      <c r="K169" s="99">
        <f t="shared" si="12"/>
        <v>0</v>
      </c>
      <c r="L169" s="98"/>
      <c r="M169" s="99">
        <f t="shared" si="13"/>
        <v>0</v>
      </c>
      <c r="N169" s="98"/>
      <c r="O169" s="99">
        <f t="shared" si="14"/>
        <v>0</v>
      </c>
    </row>
    <row r="170" spans="1:15" s="82" customFormat="1" ht="16.5" customHeight="1">
      <c r="A170" s="101"/>
      <c r="B170" s="48"/>
      <c r="C170" s="115" t="s">
        <v>1146</v>
      </c>
      <c r="D170" s="29"/>
      <c r="E170" s="21"/>
      <c r="F170" s="20"/>
      <c r="G170" s="50">
        <v>0</v>
      </c>
      <c r="H170" s="102"/>
      <c r="I170" s="98"/>
      <c r="J170" s="98"/>
      <c r="K170" s="99">
        <f t="shared" si="12"/>
        <v>0</v>
      </c>
      <c r="L170" s="98"/>
      <c r="M170" s="99">
        <f t="shared" si="13"/>
        <v>0</v>
      </c>
      <c r="N170" s="98"/>
      <c r="O170" s="99">
        <f t="shared" si="14"/>
        <v>0</v>
      </c>
    </row>
    <row r="171" spans="1:15" s="82" customFormat="1" ht="16.5" customHeight="1">
      <c r="A171" s="101"/>
      <c r="B171" s="48"/>
      <c r="C171" s="115" t="s">
        <v>1147</v>
      </c>
      <c r="D171" s="29"/>
      <c r="E171" s="21"/>
      <c r="F171" s="20"/>
      <c r="G171" s="50">
        <v>0</v>
      </c>
      <c r="H171" s="102"/>
      <c r="I171" s="98"/>
      <c r="J171" s="98"/>
      <c r="K171" s="99">
        <f t="shared" ref="K171:K194" si="15">G171*J171</f>
        <v>0</v>
      </c>
      <c r="L171" s="98"/>
      <c r="M171" s="99">
        <f t="shared" ref="M171:M194" si="16">G171*L171</f>
        <v>0</v>
      </c>
      <c r="N171" s="98"/>
      <c r="O171" s="99">
        <f t="shared" ref="O171:O194" si="17">G171*N171</f>
        <v>0</v>
      </c>
    </row>
    <row r="172" spans="1:15" s="82" customFormat="1" ht="16.5" customHeight="1">
      <c r="A172" s="101"/>
      <c r="B172" s="48"/>
      <c r="C172" s="115" t="s">
        <v>1148</v>
      </c>
      <c r="D172" s="29"/>
      <c r="E172" s="21" t="s">
        <v>33</v>
      </c>
      <c r="F172" s="20"/>
      <c r="G172" s="50">
        <v>8367</v>
      </c>
      <c r="H172" s="102"/>
      <c r="I172" s="98"/>
      <c r="J172" s="98"/>
      <c r="K172" s="99">
        <f t="shared" si="15"/>
        <v>0</v>
      </c>
      <c r="L172" s="98"/>
      <c r="M172" s="99">
        <f t="shared" si="16"/>
        <v>0</v>
      </c>
      <c r="N172" s="98"/>
      <c r="O172" s="99">
        <f t="shared" si="17"/>
        <v>0</v>
      </c>
    </row>
    <row r="173" spans="1:15" s="82" customFormat="1" ht="16.5" customHeight="1">
      <c r="A173" s="101"/>
      <c r="B173" s="48"/>
      <c r="C173" s="115" t="s">
        <v>1136</v>
      </c>
      <c r="D173" s="29"/>
      <c r="E173" s="21"/>
      <c r="F173" s="20"/>
      <c r="G173" s="50">
        <v>0</v>
      </c>
      <c r="H173" s="102"/>
      <c r="I173" s="98"/>
      <c r="J173" s="98"/>
      <c r="K173" s="99">
        <f t="shared" si="15"/>
        <v>0</v>
      </c>
      <c r="L173" s="98"/>
      <c r="M173" s="99">
        <f t="shared" si="16"/>
        <v>0</v>
      </c>
      <c r="N173" s="98"/>
      <c r="O173" s="99">
        <f t="shared" si="17"/>
        <v>0</v>
      </c>
    </row>
    <row r="174" spans="1:15" s="82" customFormat="1" ht="16.5" customHeight="1">
      <c r="A174" s="101"/>
      <c r="B174" s="48"/>
      <c r="C174" s="115" t="s">
        <v>1132</v>
      </c>
      <c r="D174" s="29"/>
      <c r="E174" s="21"/>
      <c r="F174" s="20"/>
      <c r="G174" s="50">
        <v>0</v>
      </c>
      <c r="H174" s="102"/>
      <c r="I174" s="98"/>
      <c r="J174" s="98"/>
      <c r="K174" s="99">
        <f t="shared" si="15"/>
        <v>0</v>
      </c>
      <c r="L174" s="98"/>
      <c r="M174" s="99">
        <f t="shared" si="16"/>
        <v>0</v>
      </c>
      <c r="N174" s="98"/>
      <c r="O174" s="99">
        <f t="shared" si="17"/>
        <v>0</v>
      </c>
    </row>
    <row r="175" spans="1:15" s="82" customFormat="1" ht="16.5" customHeight="1">
      <c r="A175" s="101"/>
      <c r="B175" s="48"/>
      <c r="C175" s="115" t="s">
        <v>1149</v>
      </c>
      <c r="D175" s="29"/>
      <c r="E175" s="21" t="s">
        <v>33</v>
      </c>
      <c r="F175" s="20"/>
      <c r="G175" s="50">
        <v>9422</v>
      </c>
      <c r="H175" s="102"/>
      <c r="I175" s="98"/>
      <c r="J175" s="98"/>
      <c r="K175" s="99">
        <f t="shared" si="15"/>
        <v>0</v>
      </c>
      <c r="L175" s="98"/>
      <c r="M175" s="99">
        <f t="shared" si="16"/>
        <v>0</v>
      </c>
      <c r="N175" s="98"/>
      <c r="O175" s="99">
        <f t="shared" si="17"/>
        <v>0</v>
      </c>
    </row>
    <row r="176" spans="1:15" s="82" customFormat="1" ht="16.5" customHeight="1">
      <c r="A176" s="101"/>
      <c r="B176" s="48"/>
      <c r="C176" s="115" t="s">
        <v>1150</v>
      </c>
      <c r="D176" s="29"/>
      <c r="E176" s="21"/>
      <c r="F176" s="20"/>
      <c r="G176" s="50">
        <v>0</v>
      </c>
      <c r="H176" s="102"/>
      <c r="I176" s="98"/>
      <c r="J176" s="98"/>
      <c r="K176" s="99">
        <f t="shared" si="15"/>
        <v>0</v>
      </c>
      <c r="L176" s="98"/>
      <c r="M176" s="99">
        <f t="shared" si="16"/>
        <v>0</v>
      </c>
      <c r="N176" s="98"/>
      <c r="O176" s="99">
        <f t="shared" si="17"/>
        <v>0</v>
      </c>
    </row>
    <row r="177" spans="1:15" s="82" customFormat="1" ht="16.5" customHeight="1">
      <c r="A177" s="101"/>
      <c r="B177" s="48"/>
      <c r="C177" s="115" t="s">
        <v>1151</v>
      </c>
      <c r="D177" s="29"/>
      <c r="E177" s="21"/>
      <c r="F177" s="20"/>
      <c r="G177" s="50">
        <v>0</v>
      </c>
      <c r="H177" s="102"/>
      <c r="I177" s="98"/>
      <c r="J177" s="98"/>
      <c r="K177" s="99">
        <f t="shared" si="15"/>
        <v>0</v>
      </c>
      <c r="L177" s="98"/>
      <c r="M177" s="99">
        <f t="shared" si="16"/>
        <v>0</v>
      </c>
      <c r="N177" s="98"/>
      <c r="O177" s="99">
        <f t="shared" si="17"/>
        <v>0</v>
      </c>
    </row>
    <row r="178" spans="1:15" s="82" customFormat="1" ht="16.5" customHeight="1">
      <c r="A178" s="101"/>
      <c r="B178" s="48"/>
      <c r="C178" s="115" t="s">
        <v>1152</v>
      </c>
      <c r="D178" s="29"/>
      <c r="E178" s="21" t="s">
        <v>33</v>
      </c>
      <c r="F178" s="20"/>
      <c r="G178" s="50">
        <v>10845</v>
      </c>
      <c r="H178" s="102"/>
      <c r="I178" s="98"/>
      <c r="J178" s="98"/>
      <c r="K178" s="99">
        <f t="shared" si="15"/>
        <v>0</v>
      </c>
      <c r="L178" s="98"/>
      <c r="M178" s="99">
        <f t="shared" si="16"/>
        <v>0</v>
      </c>
      <c r="N178" s="98"/>
      <c r="O178" s="99">
        <f t="shared" si="17"/>
        <v>0</v>
      </c>
    </row>
    <row r="179" spans="1:15" s="82" customFormat="1" ht="16.5" customHeight="1">
      <c r="A179" s="101"/>
      <c r="B179" s="48"/>
      <c r="C179" s="115" t="s">
        <v>1153</v>
      </c>
      <c r="D179" s="29"/>
      <c r="E179" s="21"/>
      <c r="F179" s="60"/>
      <c r="G179" s="172">
        <v>0</v>
      </c>
      <c r="H179" s="102"/>
      <c r="I179" s="98"/>
      <c r="J179" s="98"/>
      <c r="K179" s="99">
        <f t="shared" si="15"/>
        <v>0</v>
      </c>
      <c r="L179" s="98"/>
      <c r="M179" s="99">
        <f t="shared" si="16"/>
        <v>0</v>
      </c>
      <c r="N179" s="98"/>
      <c r="O179" s="99">
        <f t="shared" si="17"/>
        <v>0</v>
      </c>
    </row>
    <row r="180" spans="1:15" s="82" customFormat="1" ht="16.5" customHeight="1">
      <c r="A180" s="101"/>
      <c r="B180" s="48"/>
      <c r="C180" s="115" t="s">
        <v>1154</v>
      </c>
      <c r="D180" s="29"/>
      <c r="E180" s="21"/>
      <c r="F180" s="20"/>
      <c r="G180" s="50">
        <v>0</v>
      </c>
      <c r="H180" s="102"/>
      <c r="I180" s="98"/>
      <c r="J180" s="98"/>
      <c r="K180" s="99">
        <f t="shared" si="15"/>
        <v>0</v>
      </c>
      <c r="L180" s="98"/>
      <c r="M180" s="99">
        <f t="shared" si="16"/>
        <v>0</v>
      </c>
      <c r="N180" s="98"/>
      <c r="O180" s="99">
        <f t="shared" si="17"/>
        <v>0</v>
      </c>
    </row>
    <row r="181" spans="1:15" s="82" customFormat="1" ht="16.5" customHeight="1">
      <c r="A181" s="101"/>
      <c r="B181" s="48"/>
      <c r="C181" s="115" t="s">
        <v>1155</v>
      </c>
      <c r="D181" s="29"/>
      <c r="E181" s="21"/>
      <c r="F181" s="20"/>
      <c r="G181" s="50">
        <v>0</v>
      </c>
      <c r="H181" s="102"/>
      <c r="I181" s="98"/>
      <c r="J181" s="98"/>
      <c r="K181" s="99">
        <f t="shared" si="15"/>
        <v>0</v>
      </c>
      <c r="L181" s="98"/>
      <c r="M181" s="99">
        <f t="shared" si="16"/>
        <v>0</v>
      </c>
      <c r="N181" s="98"/>
      <c r="O181" s="99">
        <f t="shared" si="17"/>
        <v>0</v>
      </c>
    </row>
    <row r="182" spans="1:15" s="82" customFormat="1" ht="16.5" customHeight="1">
      <c r="A182" s="101"/>
      <c r="B182" s="48"/>
      <c r="C182" s="115" t="s">
        <v>1156</v>
      </c>
      <c r="D182" s="29"/>
      <c r="E182" s="21" t="s">
        <v>33</v>
      </c>
      <c r="F182" s="20"/>
      <c r="G182" s="50">
        <v>8165</v>
      </c>
      <c r="H182" s="102"/>
      <c r="I182" s="98"/>
      <c r="J182" s="98"/>
      <c r="K182" s="99">
        <f t="shared" si="15"/>
        <v>0</v>
      </c>
      <c r="L182" s="98"/>
      <c r="M182" s="99">
        <f t="shared" si="16"/>
        <v>0</v>
      </c>
      <c r="N182" s="98"/>
      <c r="O182" s="99">
        <f t="shared" si="17"/>
        <v>0</v>
      </c>
    </row>
    <row r="183" spans="1:15" s="82" customFormat="1" ht="16.5" customHeight="1">
      <c r="A183" s="101"/>
      <c r="B183" s="48"/>
      <c r="C183" s="115" t="s">
        <v>1157</v>
      </c>
      <c r="D183" s="29"/>
      <c r="E183" s="21"/>
      <c r="F183" s="20"/>
      <c r="G183" s="50">
        <v>0</v>
      </c>
      <c r="H183" s="102"/>
      <c r="I183" s="98"/>
      <c r="J183" s="98"/>
      <c r="K183" s="99">
        <f t="shared" si="15"/>
        <v>0</v>
      </c>
      <c r="L183" s="98"/>
      <c r="M183" s="99">
        <f t="shared" si="16"/>
        <v>0</v>
      </c>
      <c r="N183" s="98"/>
      <c r="O183" s="99">
        <f t="shared" si="17"/>
        <v>0</v>
      </c>
    </row>
    <row r="184" spans="1:15" s="82" customFormat="1" ht="16.5" customHeight="1">
      <c r="A184" s="101"/>
      <c r="B184" s="48"/>
      <c r="C184" s="115" t="s">
        <v>1158</v>
      </c>
      <c r="D184" s="29"/>
      <c r="E184" s="21" t="s">
        <v>6</v>
      </c>
      <c r="F184" s="60"/>
      <c r="G184" s="172">
        <v>0</v>
      </c>
      <c r="H184" s="102"/>
      <c r="I184" s="98"/>
      <c r="J184" s="98"/>
      <c r="K184" s="99">
        <f t="shared" si="15"/>
        <v>0</v>
      </c>
      <c r="L184" s="98"/>
      <c r="M184" s="99">
        <f t="shared" si="16"/>
        <v>0</v>
      </c>
      <c r="N184" s="98"/>
      <c r="O184" s="99">
        <f t="shared" si="17"/>
        <v>0</v>
      </c>
    </row>
    <row r="185" spans="1:15" s="82" customFormat="1" ht="16.5" customHeight="1">
      <c r="A185" s="101"/>
      <c r="B185" s="48"/>
      <c r="C185" s="115" t="s">
        <v>1159</v>
      </c>
      <c r="D185" s="29"/>
      <c r="E185" s="21" t="s">
        <v>6</v>
      </c>
      <c r="F185" s="20"/>
      <c r="G185" s="50">
        <v>135</v>
      </c>
      <c r="H185" s="102"/>
      <c r="I185" s="98"/>
      <c r="J185" s="98">
        <v>40</v>
      </c>
      <c r="K185" s="99">
        <f t="shared" si="15"/>
        <v>5400</v>
      </c>
      <c r="L185" s="98"/>
      <c r="M185" s="99">
        <f t="shared" si="16"/>
        <v>0</v>
      </c>
      <c r="N185" s="98"/>
      <c r="O185" s="99">
        <f t="shared" si="17"/>
        <v>0</v>
      </c>
    </row>
    <row r="186" spans="1:15" s="82" customFormat="1" ht="16.5" customHeight="1">
      <c r="A186" s="101"/>
      <c r="B186" s="48"/>
      <c r="C186" s="115" t="s">
        <v>1160</v>
      </c>
      <c r="D186" s="29"/>
      <c r="E186" s="21"/>
      <c r="F186" s="20"/>
      <c r="G186" s="50">
        <v>0</v>
      </c>
      <c r="H186" s="102"/>
      <c r="I186" s="98"/>
      <c r="J186" s="98"/>
      <c r="K186" s="99">
        <f t="shared" si="15"/>
        <v>0</v>
      </c>
      <c r="L186" s="98"/>
      <c r="M186" s="99">
        <f t="shared" si="16"/>
        <v>0</v>
      </c>
      <c r="N186" s="98"/>
      <c r="O186" s="99">
        <f t="shared" si="17"/>
        <v>0</v>
      </c>
    </row>
    <row r="187" spans="1:15" s="82" customFormat="1" ht="16.5" customHeight="1">
      <c r="A187" s="101"/>
      <c r="B187" s="48"/>
      <c r="C187" s="115" t="s">
        <v>1161</v>
      </c>
      <c r="D187" s="29"/>
      <c r="E187" s="21"/>
      <c r="F187" s="20"/>
      <c r="G187" s="50">
        <v>0</v>
      </c>
      <c r="H187" s="102"/>
      <c r="I187" s="98"/>
      <c r="J187" s="98"/>
      <c r="K187" s="99">
        <f t="shared" si="15"/>
        <v>0</v>
      </c>
      <c r="L187" s="98"/>
      <c r="M187" s="99">
        <f t="shared" si="16"/>
        <v>0</v>
      </c>
      <c r="N187" s="98"/>
      <c r="O187" s="99">
        <f t="shared" si="17"/>
        <v>0</v>
      </c>
    </row>
    <row r="188" spans="1:15" s="82" customFormat="1" ht="25.5" customHeight="1">
      <c r="A188" s="101"/>
      <c r="B188" s="48"/>
      <c r="C188" s="22" t="s">
        <v>1162</v>
      </c>
      <c r="D188" s="29"/>
      <c r="E188" s="28" t="s">
        <v>33</v>
      </c>
      <c r="F188" s="20"/>
      <c r="G188" s="50">
        <v>8483</v>
      </c>
      <c r="H188" s="102"/>
      <c r="I188" s="98"/>
      <c r="J188" s="98"/>
      <c r="K188" s="99">
        <f t="shared" si="15"/>
        <v>0</v>
      </c>
      <c r="L188" s="98"/>
      <c r="M188" s="99">
        <f t="shared" si="16"/>
        <v>0</v>
      </c>
      <c r="N188" s="98"/>
      <c r="O188" s="99">
        <f t="shared" si="17"/>
        <v>0</v>
      </c>
    </row>
    <row r="189" spans="1:15" s="82" customFormat="1" ht="16.5" customHeight="1">
      <c r="A189" s="101"/>
      <c r="B189" s="48"/>
      <c r="C189" s="115" t="s">
        <v>1163</v>
      </c>
      <c r="D189" s="29"/>
      <c r="E189" s="21"/>
      <c r="F189" s="20"/>
      <c r="G189" s="50">
        <v>0</v>
      </c>
      <c r="H189" s="102"/>
      <c r="I189" s="98"/>
      <c r="J189" s="98"/>
      <c r="K189" s="99">
        <f t="shared" si="15"/>
        <v>0</v>
      </c>
      <c r="L189" s="98"/>
      <c r="M189" s="99">
        <f t="shared" si="16"/>
        <v>0</v>
      </c>
      <c r="N189" s="98"/>
      <c r="O189" s="99">
        <f t="shared" si="17"/>
        <v>0</v>
      </c>
    </row>
    <row r="190" spans="1:15" s="82" customFormat="1" ht="16.5" customHeight="1">
      <c r="A190" s="101"/>
      <c r="B190" s="48"/>
      <c r="C190" s="115" t="s">
        <v>1164</v>
      </c>
      <c r="D190" s="29"/>
      <c r="E190" s="21"/>
      <c r="F190" s="20"/>
      <c r="G190" s="50">
        <v>0</v>
      </c>
      <c r="H190" s="102"/>
      <c r="I190" s="98"/>
      <c r="J190" s="98"/>
      <c r="K190" s="99">
        <f t="shared" si="15"/>
        <v>0</v>
      </c>
      <c r="L190" s="98"/>
      <c r="M190" s="99">
        <f t="shared" si="16"/>
        <v>0</v>
      </c>
      <c r="N190" s="98"/>
      <c r="O190" s="99">
        <f t="shared" si="17"/>
        <v>0</v>
      </c>
    </row>
    <row r="191" spans="1:15" s="82" customFormat="1" ht="16.5" customHeight="1">
      <c r="A191" s="101"/>
      <c r="B191" s="48"/>
      <c r="C191" s="115" t="s">
        <v>1165</v>
      </c>
      <c r="D191" s="29"/>
      <c r="E191" s="21"/>
      <c r="F191" s="20"/>
      <c r="G191" s="50">
        <v>0</v>
      </c>
      <c r="H191" s="102"/>
      <c r="I191" s="98"/>
      <c r="J191" s="98"/>
      <c r="K191" s="99">
        <f t="shared" si="15"/>
        <v>0</v>
      </c>
      <c r="L191" s="98"/>
      <c r="M191" s="99">
        <f t="shared" si="16"/>
        <v>0</v>
      </c>
      <c r="N191" s="98"/>
      <c r="O191" s="99">
        <f t="shared" si="17"/>
        <v>0</v>
      </c>
    </row>
    <row r="192" spans="1:15" s="82" customFormat="1" ht="16.5" customHeight="1">
      <c r="A192" s="101"/>
      <c r="B192" s="48"/>
      <c r="C192" s="115" t="s">
        <v>1166</v>
      </c>
      <c r="D192" s="29"/>
      <c r="E192" s="21"/>
      <c r="F192" s="20"/>
      <c r="G192" s="50">
        <v>0</v>
      </c>
      <c r="H192" s="102"/>
      <c r="I192" s="98"/>
      <c r="J192" s="98"/>
      <c r="K192" s="99">
        <f t="shared" si="15"/>
        <v>0</v>
      </c>
      <c r="L192" s="98"/>
      <c r="M192" s="99">
        <f t="shared" si="16"/>
        <v>0</v>
      </c>
      <c r="N192" s="98"/>
      <c r="O192" s="99">
        <f t="shared" si="17"/>
        <v>0</v>
      </c>
    </row>
    <row r="193" spans="1:15" s="82" customFormat="1" ht="16.5" customHeight="1">
      <c r="A193" s="101"/>
      <c r="B193" s="48"/>
      <c r="C193" s="115" t="s">
        <v>1167</v>
      </c>
      <c r="D193" s="29"/>
      <c r="E193" s="21"/>
      <c r="F193" s="20"/>
      <c r="G193" s="50">
        <v>0</v>
      </c>
      <c r="H193" s="102"/>
      <c r="I193" s="98"/>
      <c r="J193" s="98"/>
      <c r="K193" s="99">
        <f t="shared" si="15"/>
        <v>0</v>
      </c>
      <c r="L193" s="98"/>
      <c r="M193" s="99">
        <f t="shared" si="16"/>
        <v>0</v>
      </c>
      <c r="N193" s="98"/>
      <c r="O193" s="99">
        <f t="shared" si="17"/>
        <v>0</v>
      </c>
    </row>
    <row r="194" spans="1:15" s="82" customFormat="1" ht="16.5" customHeight="1">
      <c r="A194" s="101"/>
      <c r="B194" s="48"/>
      <c r="C194" s="115" t="s">
        <v>1168</v>
      </c>
      <c r="D194" s="29"/>
      <c r="E194" s="21" t="s">
        <v>6</v>
      </c>
      <c r="F194" s="20"/>
      <c r="G194" s="50">
        <v>320</v>
      </c>
      <c r="H194" s="102"/>
      <c r="I194" s="98"/>
      <c r="J194" s="98"/>
      <c r="K194" s="99">
        <f t="shared" si="15"/>
        <v>0</v>
      </c>
      <c r="L194" s="98"/>
      <c r="M194" s="99">
        <f t="shared" si="16"/>
        <v>0</v>
      </c>
      <c r="N194" s="98"/>
      <c r="O194" s="99">
        <f t="shared" si="17"/>
        <v>0</v>
      </c>
    </row>
    <row r="195" spans="1:15">
      <c r="A195" s="184"/>
      <c r="B195" s="184"/>
      <c r="C195" s="184" t="s">
        <v>1930</v>
      </c>
      <c r="D195" s="184"/>
      <c r="E195" s="184"/>
      <c r="F195" s="184"/>
      <c r="G195" s="184"/>
      <c r="H195" s="184"/>
      <c r="I195" s="184"/>
      <c r="J195" s="184"/>
      <c r="K195" s="184">
        <f>SUM(K13:K194)</f>
        <v>440600</v>
      </c>
      <c r="L195" s="184"/>
      <c r="M195" s="184">
        <f>SUM(M13:M194)</f>
        <v>0</v>
      </c>
      <c r="N195" s="184"/>
      <c r="O195" s="184">
        <f>SUM(O13:O194)</f>
        <v>0</v>
      </c>
    </row>
    <row r="197" spans="1:15" s="89" customFormat="1" ht="20.25">
      <c r="A197" s="88"/>
      <c r="C197" s="89" t="s">
        <v>3220</v>
      </c>
      <c r="D197" s="89" t="s">
        <v>3236</v>
      </c>
      <c r="E197" s="156"/>
      <c r="F197" s="157"/>
      <c r="G197" s="174"/>
    </row>
    <row r="198" spans="1:15" s="89" customFormat="1" ht="20.25">
      <c r="A198" s="88"/>
      <c r="E198" s="156"/>
      <c r="F198" s="157"/>
      <c r="G198" s="174"/>
    </row>
    <row r="199" spans="1:15" s="89" customFormat="1" ht="20.25">
      <c r="A199" s="88"/>
      <c r="C199" s="89" t="s">
        <v>3221</v>
      </c>
      <c r="D199" s="89" t="s">
        <v>3229</v>
      </c>
      <c r="E199" s="156"/>
      <c r="F199" s="157"/>
      <c r="G199" s="174"/>
    </row>
    <row r="200" spans="1:15" s="89" customFormat="1" ht="20.25">
      <c r="A200" s="88"/>
      <c r="E200" s="156"/>
      <c r="F200" s="157"/>
      <c r="G200" s="174"/>
    </row>
    <row r="201" spans="1:15" s="89" customFormat="1" ht="20.25">
      <c r="A201" s="88"/>
      <c r="C201" s="89" t="s">
        <v>3222</v>
      </c>
      <c r="D201" s="89" t="s">
        <v>3237</v>
      </c>
      <c r="E201" s="156"/>
      <c r="F201" s="157"/>
      <c r="G201" s="174"/>
    </row>
    <row r="202" spans="1:15" s="89" customFormat="1" ht="20.25">
      <c r="A202" s="88"/>
      <c r="E202" s="156"/>
      <c r="F202" s="157"/>
      <c r="G202" s="174"/>
    </row>
    <row r="203" spans="1:15" s="89" customFormat="1" ht="20.25">
      <c r="A203" s="88"/>
      <c r="E203" s="156"/>
      <c r="F203" s="157"/>
      <c r="G203" s="174"/>
    </row>
    <row r="204" spans="1:15" s="89" customFormat="1" ht="20.25">
      <c r="A204" s="88"/>
      <c r="E204" s="156"/>
      <c r="F204" s="157"/>
      <c r="G204" s="174"/>
    </row>
    <row r="205" spans="1:15" s="159" customFormat="1" ht="30" customHeight="1">
      <c r="C205" s="160" t="s">
        <v>3198</v>
      </c>
      <c r="D205" s="161"/>
      <c r="E205" s="162"/>
      <c r="F205" s="158"/>
      <c r="G205" s="175"/>
      <c r="K205" s="163"/>
      <c r="L205" s="160" t="s">
        <v>3215</v>
      </c>
    </row>
    <row r="206" spans="1:15" s="159" customFormat="1" ht="30" customHeight="1">
      <c r="C206" s="160" t="s">
        <v>3199</v>
      </c>
      <c r="D206" s="161"/>
      <c r="E206" s="162"/>
      <c r="F206" s="158"/>
      <c r="G206" s="164"/>
      <c r="K206" s="163"/>
      <c r="L206" s="160" t="s">
        <v>3200</v>
      </c>
    </row>
    <row r="207" spans="1:15" s="159" customFormat="1" ht="30" customHeight="1">
      <c r="C207" s="160" t="s">
        <v>3201</v>
      </c>
      <c r="D207" s="161"/>
      <c r="E207" s="162"/>
      <c r="F207" s="158"/>
      <c r="G207" s="164"/>
      <c r="K207" s="163"/>
      <c r="L207" s="160" t="s">
        <v>3202</v>
      </c>
    </row>
    <row r="208" spans="1:15" s="159" customFormat="1" ht="30" customHeight="1">
      <c r="C208" s="160" t="s">
        <v>3203</v>
      </c>
      <c r="D208" s="161"/>
      <c r="E208" s="162"/>
      <c r="F208" s="158"/>
      <c r="G208" s="164"/>
      <c r="K208" s="165"/>
      <c r="L208" s="161"/>
    </row>
    <row r="209" spans="3:12" s="159" customFormat="1" ht="30" customHeight="1">
      <c r="C209" s="160" t="s">
        <v>3204</v>
      </c>
      <c r="D209" s="161"/>
      <c r="E209" s="162"/>
      <c r="F209" s="158"/>
      <c r="G209" s="164"/>
      <c r="K209" s="163"/>
      <c r="L209" s="160" t="s">
        <v>3205</v>
      </c>
    </row>
    <row r="210" spans="3:12" s="159" customFormat="1" ht="30" customHeight="1">
      <c r="C210" s="160" t="s">
        <v>3224</v>
      </c>
      <c r="D210" s="161"/>
      <c r="E210" s="162"/>
      <c r="F210" s="158"/>
      <c r="G210" s="164"/>
      <c r="K210" s="166"/>
      <c r="L210" s="160" t="s">
        <v>3216</v>
      </c>
    </row>
    <row r="211" spans="3:12" s="159" customFormat="1" ht="30" customHeight="1">
      <c r="C211" s="160" t="s">
        <v>3206</v>
      </c>
      <c r="D211" s="161"/>
      <c r="E211" s="162"/>
      <c r="F211" s="158"/>
      <c r="G211" s="164"/>
      <c r="K211" s="166"/>
      <c r="L211" s="167" t="s">
        <v>3207</v>
      </c>
    </row>
    <row r="212" spans="3:12" s="159" customFormat="1" ht="30" customHeight="1">
      <c r="C212" s="160" t="s">
        <v>3208</v>
      </c>
      <c r="D212" s="161"/>
      <c r="E212" s="162"/>
      <c r="F212" s="158"/>
      <c r="G212" s="164"/>
      <c r="K212" s="166"/>
      <c r="L212" s="160" t="s">
        <v>3209</v>
      </c>
    </row>
    <row r="213" spans="3:12" s="159" customFormat="1" ht="30" customHeight="1">
      <c r="C213" s="160" t="s">
        <v>3210</v>
      </c>
      <c r="D213" s="161"/>
      <c r="E213" s="162"/>
      <c r="F213" s="158"/>
      <c r="G213" s="164"/>
      <c r="K213" s="165"/>
      <c r="L213" s="161"/>
    </row>
    <row r="214" spans="3:12" s="159" customFormat="1" ht="30" customHeight="1">
      <c r="C214" s="160" t="s">
        <v>3211</v>
      </c>
      <c r="D214" s="161"/>
      <c r="E214" s="162"/>
      <c r="F214" s="158"/>
      <c r="G214" s="164"/>
      <c r="K214" s="163"/>
      <c r="L214" s="160" t="s">
        <v>3212</v>
      </c>
    </row>
    <row r="215" spans="3:12" s="159" customFormat="1" ht="30" customHeight="1">
      <c r="C215" s="160" t="s">
        <v>3213</v>
      </c>
      <c r="D215" s="161"/>
      <c r="E215" s="162"/>
      <c r="F215" s="158"/>
      <c r="G215" s="164"/>
      <c r="K215" s="166"/>
      <c r="L215" s="160" t="s">
        <v>3214</v>
      </c>
    </row>
  </sheetData>
  <pageMargins left="0.70866141732283472" right="0.70866141732283472" top="0.74803149606299213" bottom="0.74803149606299213" header="0.31496062992125984" footer="0.31496062992125984"/>
  <pageSetup paperSize="9" scale="68" orientation="landscape" horizontalDpi="0" verticalDpi="0" r:id="rId1"/>
</worksheet>
</file>

<file path=xl/worksheets/sheet3.xml><?xml version="1.0" encoding="utf-8"?>
<worksheet xmlns="http://schemas.openxmlformats.org/spreadsheetml/2006/main" xmlns:r="http://schemas.openxmlformats.org/officeDocument/2006/relationships">
  <dimension ref="A1:O294"/>
  <sheetViews>
    <sheetView topLeftCell="A7" workbookViewId="0">
      <selection activeCell="C5" sqref="C5"/>
    </sheetView>
  </sheetViews>
  <sheetFormatPr defaultRowHeight="15"/>
  <cols>
    <col min="1" max="1" width="3.42578125" customWidth="1"/>
    <col min="2" max="2" width="6.85546875" customWidth="1"/>
    <col min="3" max="3" width="29.85546875" customWidth="1"/>
    <col min="4" max="4" width="4.85546875" customWidth="1"/>
    <col min="5" max="5" width="4.42578125" customWidth="1"/>
    <col min="6" max="6" width="7" customWidth="1"/>
    <col min="7" max="7" width="10.5703125" customWidth="1"/>
    <col min="8" max="8" width="8.85546875" customWidth="1"/>
    <col min="9" max="9" width="9.7109375" customWidth="1"/>
    <col min="10" max="10" width="10.5703125" customWidth="1"/>
    <col min="11" max="11" width="9.42578125" customWidth="1"/>
    <col min="12" max="12" width="8.7109375" customWidth="1"/>
    <col min="13" max="13" width="8" customWidth="1"/>
    <col min="14" max="14" width="8.42578125" customWidth="1"/>
    <col min="15" max="15" width="11.140625" customWidth="1"/>
  </cols>
  <sheetData>
    <row r="1" spans="1:15" hidden="1"/>
    <row r="2" spans="1:15" s="87" customFormat="1" ht="18" hidden="1" customHeight="1">
      <c r="A2" s="35"/>
      <c r="B2" s="84"/>
      <c r="C2" s="33"/>
      <c r="D2" s="83"/>
      <c r="E2" s="85"/>
      <c r="F2" s="86"/>
      <c r="G2" s="168"/>
      <c r="H2" s="49"/>
      <c r="M2" s="87" t="s">
        <v>3219</v>
      </c>
    </row>
    <row r="3" spans="1:15" s="87" customFormat="1" ht="18" hidden="1" customHeight="1">
      <c r="A3" s="35"/>
      <c r="B3" s="84"/>
      <c r="C3" s="33"/>
      <c r="D3" s="83"/>
      <c r="E3" s="85"/>
      <c r="F3" s="86"/>
      <c r="G3" s="168"/>
      <c r="H3" s="49"/>
    </row>
    <row r="4" spans="1:15" s="87" customFormat="1" ht="18" hidden="1" customHeight="1">
      <c r="A4" s="35"/>
      <c r="B4" s="84"/>
      <c r="C4" s="33"/>
      <c r="D4" s="83"/>
      <c r="E4" s="85"/>
      <c r="F4" s="86"/>
      <c r="G4" s="168"/>
      <c r="H4" s="49"/>
      <c r="M4" s="87" t="s">
        <v>3228</v>
      </c>
    </row>
    <row r="5" spans="1:15" s="87" customFormat="1" ht="18" customHeight="1">
      <c r="A5" s="35"/>
      <c r="B5" s="84"/>
      <c r="C5" s="33"/>
      <c r="D5" s="83"/>
      <c r="E5" s="85"/>
      <c r="F5" s="86"/>
      <c r="G5" s="168"/>
      <c r="H5" s="49"/>
      <c r="M5" s="87" t="s">
        <v>3229</v>
      </c>
    </row>
    <row r="6" spans="1:15" s="148" customFormat="1" ht="20.25" customHeight="1">
      <c r="B6" s="147" t="s">
        <v>3223</v>
      </c>
      <c r="E6" s="149"/>
      <c r="F6" s="150"/>
      <c r="G6" s="169"/>
    </row>
    <row r="7" spans="1:15" s="153" customFormat="1" ht="21" customHeight="1">
      <c r="B7" s="151" t="s">
        <v>3225</v>
      </c>
      <c r="C7" s="152"/>
      <c r="E7" s="154"/>
      <c r="F7" s="155" t="s">
        <v>3227</v>
      </c>
      <c r="G7" s="170"/>
    </row>
    <row r="8" spans="1:15" s="87" customFormat="1" ht="18" customHeight="1">
      <c r="A8" s="35"/>
      <c r="B8" s="84"/>
      <c r="C8" s="33"/>
      <c r="D8" s="33"/>
      <c r="E8" s="85"/>
      <c r="F8" s="86"/>
      <c r="G8" s="168"/>
      <c r="H8" s="49"/>
    </row>
    <row r="9" spans="1:15" s="143" customFormat="1" ht="20.25" customHeight="1">
      <c r="A9" s="142"/>
      <c r="C9" s="144"/>
      <c r="D9" s="146"/>
      <c r="F9" s="145"/>
      <c r="G9" s="141"/>
    </row>
    <row r="10" spans="1:15" s="143" customFormat="1" ht="20.25" customHeight="1">
      <c r="A10" s="142"/>
      <c r="C10" s="144"/>
      <c r="D10" s="146"/>
      <c r="E10" s="141"/>
      <c r="F10" s="145"/>
      <c r="G10" s="145"/>
    </row>
    <row r="11" spans="1:15" s="143" customFormat="1" ht="108" customHeight="1">
      <c r="A11" s="548" t="s">
        <v>3226</v>
      </c>
      <c r="B11" s="549" t="s">
        <v>3196</v>
      </c>
      <c r="C11" s="52" t="s">
        <v>0</v>
      </c>
      <c r="D11" s="92" t="s">
        <v>1</v>
      </c>
      <c r="E11" s="92" t="s">
        <v>2</v>
      </c>
      <c r="F11" s="550" t="s">
        <v>2207</v>
      </c>
      <c r="G11" s="551" t="s">
        <v>2963</v>
      </c>
      <c r="H11" s="552" t="s">
        <v>3100</v>
      </c>
      <c r="I11" s="552" t="s">
        <v>3101</v>
      </c>
      <c r="J11" s="552" t="s">
        <v>3103</v>
      </c>
      <c r="K11" s="552" t="s">
        <v>3104</v>
      </c>
      <c r="L11" s="552" t="s">
        <v>3197</v>
      </c>
      <c r="M11" s="552" t="s">
        <v>3105</v>
      </c>
      <c r="N11" s="552" t="s">
        <v>3217</v>
      </c>
      <c r="O11" s="552" t="s">
        <v>3218</v>
      </c>
    </row>
    <row r="12" spans="1:15" s="143" customFormat="1" ht="20.25" customHeight="1">
      <c r="A12" s="101"/>
      <c r="B12" s="176"/>
      <c r="C12" s="177"/>
      <c r="D12" s="178"/>
      <c r="E12" s="179"/>
      <c r="F12" s="180"/>
      <c r="G12" s="181"/>
      <c r="H12" s="182" t="s">
        <v>3102</v>
      </c>
      <c r="I12" s="105" t="s">
        <v>3102</v>
      </c>
      <c r="J12" s="105" t="s">
        <v>3102</v>
      </c>
      <c r="K12" s="105"/>
      <c r="L12" s="105" t="s">
        <v>3102</v>
      </c>
      <c r="M12" s="105"/>
      <c r="N12" s="105" t="s">
        <v>3102</v>
      </c>
      <c r="O12" s="105"/>
    </row>
    <row r="13" spans="1:15" s="82" customFormat="1" ht="16.5" customHeight="1">
      <c r="A13" s="101"/>
      <c r="B13" s="48"/>
      <c r="C13" s="1" t="s">
        <v>2208</v>
      </c>
      <c r="D13" s="1"/>
      <c r="E13" s="30"/>
      <c r="F13" s="20"/>
      <c r="G13" s="50">
        <v>0</v>
      </c>
      <c r="H13" s="102"/>
      <c r="I13" s="98"/>
      <c r="J13" s="98"/>
      <c r="K13" s="99">
        <f t="shared" ref="K13:K76" si="0">G13*J13</f>
        <v>0</v>
      </c>
      <c r="L13" s="98"/>
      <c r="M13" s="99">
        <f t="shared" ref="M13:M76" si="1">G13*L13</f>
        <v>0</v>
      </c>
      <c r="N13" s="98"/>
      <c r="O13" s="99">
        <f t="shared" ref="O13:O76" si="2">G13*N13</f>
        <v>0</v>
      </c>
    </row>
    <row r="14" spans="1:15" s="82" customFormat="1" ht="26.25" hidden="1" customHeight="1">
      <c r="A14" s="101"/>
      <c r="B14" s="138"/>
      <c r="C14" s="53" t="s">
        <v>2097</v>
      </c>
      <c r="D14" s="53"/>
      <c r="E14" s="104"/>
      <c r="F14" s="20"/>
      <c r="G14" s="50">
        <v>0</v>
      </c>
      <c r="H14" s="102"/>
      <c r="I14" s="98"/>
      <c r="J14" s="98"/>
      <c r="K14" s="99">
        <f t="shared" si="0"/>
        <v>0</v>
      </c>
      <c r="L14" s="98"/>
      <c r="M14" s="99">
        <f t="shared" si="1"/>
        <v>0</v>
      </c>
      <c r="N14" s="98"/>
      <c r="O14" s="99">
        <f t="shared" si="2"/>
        <v>0</v>
      </c>
    </row>
    <row r="15" spans="1:15" s="82" customFormat="1" ht="30" hidden="1" customHeight="1">
      <c r="A15" s="101"/>
      <c r="B15" s="138"/>
      <c r="C15" s="116" t="s">
        <v>2098</v>
      </c>
      <c r="D15" s="27"/>
      <c r="E15" s="36" t="s">
        <v>6</v>
      </c>
      <c r="F15" s="20"/>
      <c r="G15" s="50">
        <v>0</v>
      </c>
      <c r="H15" s="102"/>
      <c r="I15" s="98"/>
      <c r="J15" s="98"/>
      <c r="K15" s="99">
        <f t="shared" si="0"/>
        <v>0</v>
      </c>
      <c r="L15" s="98"/>
      <c r="M15" s="99">
        <f t="shared" si="1"/>
        <v>0</v>
      </c>
      <c r="N15" s="98"/>
      <c r="O15" s="99">
        <f t="shared" si="2"/>
        <v>0</v>
      </c>
    </row>
    <row r="16" spans="1:15" s="82" customFormat="1" ht="21" hidden="1" customHeight="1">
      <c r="A16" s="101"/>
      <c r="B16" s="138"/>
      <c r="C16" s="117" t="s">
        <v>2099</v>
      </c>
      <c r="D16" s="27"/>
      <c r="E16" s="36" t="s">
        <v>6</v>
      </c>
      <c r="F16" s="20"/>
      <c r="G16" s="50">
        <v>0</v>
      </c>
      <c r="H16" s="102"/>
      <c r="I16" s="98"/>
      <c r="J16" s="98"/>
      <c r="K16" s="99">
        <f t="shared" si="0"/>
        <v>0</v>
      </c>
      <c r="L16" s="98"/>
      <c r="M16" s="99">
        <f t="shared" si="1"/>
        <v>0</v>
      </c>
      <c r="N16" s="98"/>
      <c r="O16" s="99">
        <f t="shared" si="2"/>
        <v>0</v>
      </c>
    </row>
    <row r="17" spans="1:15" s="82" customFormat="1" ht="20.25" hidden="1" customHeight="1">
      <c r="A17" s="101"/>
      <c r="B17" s="138"/>
      <c r="C17" s="116" t="s">
        <v>2100</v>
      </c>
      <c r="D17" s="27"/>
      <c r="E17" s="36" t="s">
        <v>6</v>
      </c>
      <c r="F17" s="20"/>
      <c r="G17" s="50">
        <v>0</v>
      </c>
      <c r="H17" s="102"/>
      <c r="I17" s="98"/>
      <c r="J17" s="98"/>
      <c r="K17" s="99">
        <f t="shared" si="0"/>
        <v>0</v>
      </c>
      <c r="L17" s="98"/>
      <c r="M17" s="99">
        <f t="shared" si="1"/>
        <v>0</v>
      </c>
      <c r="N17" s="98"/>
      <c r="O17" s="99">
        <f t="shared" si="2"/>
        <v>0</v>
      </c>
    </row>
    <row r="18" spans="1:15" s="82" customFormat="1" ht="16.5" hidden="1" customHeight="1">
      <c r="A18" s="101"/>
      <c r="B18" s="138"/>
      <c r="C18" s="117" t="s">
        <v>2101</v>
      </c>
      <c r="D18" s="27"/>
      <c r="E18" s="36" t="s">
        <v>6</v>
      </c>
      <c r="F18" s="20"/>
      <c r="G18" s="50">
        <v>0</v>
      </c>
      <c r="H18" s="102"/>
      <c r="I18" s="98"/>
      <c r="J18" s="98"/>
      <c r="K18" s="99">
        <f t="shared" si="0"/>
        <v>0</v>
      </c>
      <c r="L18" s="98"/>
      <c r="M18" s="99">
        <f t="shared" si="1"/>
        <v>0</v>
      </c>
      <c r="N18" s="98"/>
      <c r="O18" s="99">
        <f t="shared" si="2"/>
        <v>0</v>
      </c>
    </row>
    <row r="19" spans="1:15" s="82" customFormat="1" ht="16.5" hidden="1" customHeight="1">
      <c r="A19" s="101"/>
      <c r="B19" s="138"/>
      <c r="C19" s="117" t="s">
        <v>2102</v>
      </c>
      <c r="D19" s="27"/>
      <c r="E19" s="36" t="s">
        <v>6</v>
      </c>
      <c r="F19" s="20"/>
      <c r="G19" s="50">
        <v>0</v>
      </c>
      <c r="H19" s="102"/>
      <c r="I19" s="98"/>
      <c r="J19" s="98"/>
      <c r="K19" s="99">
        <f t="shared" si="0"/>
        <v>0</v>
      </c>
      <c r="L19" s="98"/>
      <c r="M19" s="99">
        <f t="shared" si="1"/>
        <v>0</v>
      </c>
      <c r="N19" s="98"/>
      <c r="O19" s="99">
        <f t="shared" si="2"/>
        <v>0</v>
      </c>
    </row>
    <row r="20" spans="1:15" s="82" customFormat="1" ht="16.5" hidden="1" customHeight="1">
      <c r="A20" s="101"/>
      <c r="B20" s="138"/>
      <c r="C20" s="53" t="s">
        <v>2103</v>
      </c>
      <c r="D20" s="27"/>
      <c r="E20" s="36" t="s">
        <v>6</v>
      </c>
      <c r="F20" s="20"/>
      <c r="G20" s="50">
        <v>0</v>
      </c>
      <c r="H20" s="102"/>
      <c r="I20" s="98"/>
      <c r="J20" s="98"/>
      <c r="K20" s="99">
        <f t="shared" si="0"/>
        <v>0</v>
      </c>
      <c r="L20" s="98"/>
      <c r="M20" s="99">
        <f t="shared" si="1"/>
        <v>0</v>
      </c>
      <c r="N20" s="98"/>
      <c r="O20" s="99">
        <f t="shared" si="2"/>
        <v>0</v>
      </c>
    </row>
    <row r="21" spans="1:15" s="82" customFormat="1" ht="16.5" hidden="1" customHeight="1">
      <c r="A21" s="101"/>
      <c r="B21" s="138"/>
      <c r="C21" s="117" t="s">
        <v>2104</v>
      </c>
      <c r="D21" s="27"/>
      <c r="E21" s="36" t="s">
        <v>6</v>
      </c>
      <c r="F21" s="20"/>
      <c r="G21" s="50">
        <v>0</v>
      </c>
      <c r="H21" s="102"/>
      <c r="I21" s="98"/>
      <c r="J21" s="98"/>
      <c r="K21" s="99">
        <f t="shared" si="0"/>
        <v>0</v>
      </c>
      <c r="L21" s="98"/>
      <c r="M21" s="99">
        <f t="shared" si="1"/>
        <v>0</v>
      </c>
      <c r="N21" s="98"/>
      <c r="O21" s="99">
        <f t="shared" si="2"/>
        <v>0</v>
      </c>
    </row>
    <row r="22" spans="1:15" s="82" customFormat="1" ht="16.5" hidden="1" customHeight="1">
      <c r="A22" s="101"/>
      <c r="B22" s="138"/>
      <c r="C22" s="53" t="s">
        <v>2105</v>
      </c>
      <c r="D22" s="27"/>
      <c r="E22" s="37" t="s">
        <v>6</v>
      </c>
      <c r="F22" s="20"/>
      <c r="G22" s="50">
        <v>0</v>
      </c>
      <c r="H22" s="102"/>
      <c r="I22" s="98"/>
      <c r="J22" s="98"/>
      <c r="K22" s="99">
        <f t="shared" si="0"/>
        <v>0</v>
      </c>
      <c r="L22" s="98"/>
      <c r="M22" s="99">
        <f t="shared" si="1"/>
        <v>0</v>
      </c>
      <c r="N22" s="98"/>
      <c r="O22" s="99">
        <f t="shared" si="2"/>
        <v>0</v>
      </c>
    </row>
    <row r="23" spans="1:15" s="82" customFormat="1" ht="16.5" hidden="1" customHeight="1">
      <c r="A23" s="101"/>
      <c r="B23" s="138"/>
      <c r="C23" s="116" t="s">
        <v>2106</v>
      </c>
      <c r="D23" s="27"/>
      <c r="E23" s="36" t="s">
        <v>6</v>
      </c>
      <c r="F23" s="20"/>
      <c r="G23" s="50">
        <v>0</v>
      </c>
      <c r="H23" s="102"/>
      <c r="I23" s="98"/>
      <c r="J23" s="98"/>
      <c r="K23" s="99">
        <f t="shared" si="0"/>
        <v>0</v>
      </c>
      <c r="L23" s="98"/>
      <c r="M23" s="99">
        <f t="shared" si="1"/>
        <v>0</v>
      </c>
      <c r="N23" s="98"/>
      <c r="O23" s="99">
        <f t="shared" si="2"/>
        <v>0</v>
      </c>
    </row>
    <row r="24" spans="1:15" s="82" customFormat="1" ht="16.5" hidden="1" customHeight="1">
      <c r="A24" s="101"/>
      <c r="B24" s="138"/>
      <c r="C24" s="118" t="s">
        <v>2107</v>
      </c>
      <c r="D24" s="27"/>
      <c r="E24" s="38" t="s">
        <v>4</v>
      </c>
      <c r="F24" s="20"/>
      <c r="G24" s="50">
        <v>0</v>
      </c>
      <c r="H24" s="102"/>
      <c r="I24" s="98"/>
      <c r="J24" s="98"/>
      <c r="K24" s="99">
        <f t="shared" si="0"/>
        <v>0</v>
      </c>
      <c r="L24" s="98"/>
      <c r="M24" s="99">
        <f t="shared" si="1"/>
        <v>0</v>
      </c>
      <c r="N24" s="98"/>
      <c r="O24" s="99">
        <f t="shared" si="2"/>
        <v>0</v>
      </c>
    </row>
    <row r="25" spans="1:15" s="82" customFormat="1" ht="16.5" hidden="1" customHeight="1">
      <c r="A25" s="101"/>
      <c r="B25" s="138"/>
      <c r="C25" s="116" t="s">
        <v>2108</v>
      </c>
      <c r="D25" s="27"/>
      <c r="E25" s="36" t="s">
        <v>6</v>
      </c>
      <c r="F25" s="20"/>
      <c r="G25" s="50">
        <v>0</v>
      </c>
      <c r="H25" s="102"/>
      <c r="I25" s="98"/>
      <c r="J25" s="98"/>
      <c r="K25" s="99">
        <f t="shared" si="0"/>
        <v>0</v>
      </c>
      <c r="L25" s="98"/>
      <c r="M25" s="99">
        <f t="shared" si="1"/>
        <v>0</v>
      </c>
      <c r="N25" s="98"/>
      <c r="O25" s="99">
        <f t="shared" si="2"/>
        <v>0</v>
      </c>
    </row>
    <row r="26" spans="1:15" s="82" customFormat="1" ht="16.5" hidden="1" customHeight="1">
      <c r="A26" s="101"/>
      <c r="B26" s="138"/>
      <c r="C26" s="116" t="s">
        <v>2109</v>
      </c>
      <c r="D26" s="27"/>
      <c r="E26" s="36" t="s">
        <v>6</v>
      </c>
      <c r="F26" s="20"/>
      <c r="G26" s="50">
        <v>0</v>
      </c>
      <c r="H26" s="102"/>
      <c r="I26" s="98"/>
      <c r="J26" s="98"/>
      <c r="K26" s="99">
        <f t="shared" si="0"/>
        <v>0</v>
      </c>
      <c r="L26" s="98"/>
      <c r="M26" s="99">
        <f t="shared" si="1"/>
        <v>0</v>
      </c>
      <c r="N26" s="98"/>
      <c r="O26" s="99">
        <f t="shared" si="2"/>
        <v>0</v>
      </c>
    </row>
    <row r="27" spans="1:15" s="82" customFormat="1" ht="26.25" hidden="1" customHeight="1">
      <c r="A27" s="101"/>
      <c r="B27" s="138"/>
      <c r="C27" s="53" t="s">
        <v>2110</v>
      </c>
      <c r="D27" s="27"/>
      <c r="E27" s="37" t="s">
        <v>6</v>
      </c>
      <c r="F27" s="20"/>
      <c r="G27" s="50">
        <v>0</v>
      </c>
      <c r="H27" s="102"/>
      <c r="I27" s="98"/>
      <c r="J27" s="98"/>
      <c r="K27" s="99">
        <f t="shared" si="0"/>
        <v>0</v>
      </c>
      <c r="L27" s="98"/>
      <c r="M27" s="99">
        <f t="shared" si="1"/>
        <v>0</v>
      </c>
      <c r="N27" s="98"/>
      <c r="O27" s="99">
        <f t="shared" si="2"/>
        <v>0</v>
      </c>
    </row>
    <row r="28" spans="1:15" s="82" customFormat="1" ht="26.25" hidden="1" customHeight="1">
      <c r="A28" s="101"/>
      <c r="B28" s="138"/>
      <c r="C28" s="53" t="s">
        <v>2111</v>
      </c>
      <c r="D28" s="27"/>
      <c r="E28" s="38" t="s">
        <v>6</v>
      </c>
      <c r="F28" s="20"/>
      <c r="G28" s="50">
        <v>0</v>
      </c>
      <c r="H28" s="102"/>
      <c r="I28" s="98"/>
      <c r="J28" s="98"/>
      <c r="K28" s="99">
        <f t="shared" si="0"/>
        <v>0</v>
      </c>
      <c r="L28" s="98"/>
      <c r="M28" s="99">
        <f t="shared" si="1"/>
        <v>0</v>
      </c>
      <c r="N28" s="98"/>
      <c r="O28" s="99">
        <f t="shared" si="2"/>
        <v>0</v>
      </c>
    </row>
    <row r="29" spans="1:15" s="82" customFormat="1" ht="25.5" hidden="1" customHeight="1">
      <c r="A29" s="101"/>
      <c r="B29" s="138"/>
      <c r="C29" s="116" t="s">
        <v>2112</v>
      </c>
      <c r="D29" s="27"/>
      <c r="E29" s="36" t="s">
        <v>6</v>
      </c>
      <c r="F29" s="20"/>
      <c r="G29" s="50">
        <v>0</v>
      </c>
      <c r="H29" s="102"/>
      <c r="I29" s="98"/>
      <c r="J29" s="98"/>
      <c r="K29" s="99">
        <f t="shared" si="0"/>
        <v>0</v>
      </c>
      <c r="L29" s="98"/>
      <c r="M29" s="99">
        <f t="shared" si="1"/>
        <v>0</v>
      </c>
      <c r="N29" s="98"/>
      <c r="O29" s="99">
        <f t="shared" si="2"/>
        <v>0</v>
      </c>
    </row>
    <row r="30" spans="1:15" s="82" customFormat="1" ht="16.5" hidden="1" customHeight="1">
      <c r="A30" s="101"/>
      <c r="B30" s="138"/>
      <c r="C30" s="53" t="s">
        <v>2113</v>
      </c>
      <c r="D30" s="27"/>
      <c r="E30" s="37" t="s">
        <v>6</v>
      </c>
      <c r="F30" s="20"/>
      <c r="G30" s="50">
        <v>0</v>
      </c>
      <c r="H30" s="102"/>
      <c r="I30" s="98"/>
      <c r="J30" s="98"/>
      <c r="K30" s="99">
        <f t="shared" si="0"/>
        <v>0</v>
      </c>
      <c r="L30" s="98"/>
      <c r="M30" s="99">
        <f t="shared" si="1"/>
        <v>0</v>
      </c>
      <c r="N30" s="98"/>
      <c r="O30" s="99">
        <f t="shared" si="2"/>
        <v>0</v>
      </c>
    </row>
    <row r="31" spans="1:15" s="82" customFormat="1" ht="16.5" hidden="1" customHeight="1">
      <c r="A31" s="101"/>
      <c r="B31" s="138"/>
      <c r="C31" s="116" t="s">
        <v>2114</v>
      </c>
      <c r="D31" s="27"/>
      <c r="E31" s="36" t="s">
        <v>6</v>
      </c>
      <c r="F31" s="20"/>
      <c r="G31" s="50">
        <v>0</v>
      </c>
      <c r="H31" s="102"/>
      <c r="I31" s="98"/>
      <c r="J31" s="98"/>
      <c r="K31" s="99">
        <f t="shared" si="0"/>
        <v>0</v>
      </c>
      <c r="L31" s="98"/>
      <c r="M31" s="99">
        <f t="shared" si="1"/>
        <v>0</v>
      </c>
      <c r="N31" s="98"/>
      <c r="O31" s="99">
        <f t="shared" si="2"/>
        <v>0</v>
      </c>
    </row>
    <row r="32" spans="1:15" s="82" customFormat="1" ht="16.5" hidden="1" customHeight="1">
      <c r="A32" s="101"/>
      <c r="B32" s="138"/>
      <c r="C32" s="118" t="s">
        <v>2115</v>
      </c>
      <c r="D32" s="27"/>
      <c r="E32" s="38" t="s">
        <v>4</v>
      </c>
      <c r="F32" s="20"/>
      <c r="G32" s="50">
        <v>0</v>
      </c>
      <c r="H32" s="102"/>
      <c r="I32" s="98"/>
      <c r="J32" s="98"/>
      <c r="K32" s="99">
        <f t="shared" si="0"/>
        <v>0</v>
      </c>
      <c r="L32" s="98"/>
      <c r="M32" s="99">
        <f t="shared" si="1"/>
        <v>0</v>
      </c>
      <c r="N32" s="98"/>
      <c r="O32" s="99">
        <f t="shared" si="2"/>
        <v>0</v>
      </c>
    </row>
    <row r="33" spans="1:15" s="82" customFormat="1" ht="39" customHeight="1">
      <c r="A33" s="101"/>
      <c r="B33" s="138"/>
      <c r="C33" s="118" t="s">
        <v>2116</v>
      </c>
      <c r="D33" s="27"/>
      <c r="E33" s="38" t="s">
        <v>4</v>
      </c>
      <c r="F33" s="20"/>
      <c r="G33" s="50">
        <v>4200</v>
      </c>
      <c r="H33" s="102">
        <v>3</v>
      </c>
      <c r="I33" s="98">
        <v>0</v>
      </c>
      <c r="J33" s="98">
        <v>3</v>
      </c>
      <c r="K33" s="99">
        <f t="shared" si="0"/>
        <v>12600</v>
      </c>
      <c r="L33" s="98"/>
      <c r="M33" s="99">
        <f t="shared" si="1"/>
        <v>0</v>
      </c>
      <c r="N33" s="98"/>
      <c r="O33" s="99">
        <f t="shared" si="2"/>
        <v>0</v>
      </c>
    </row>
    <row r="34" spans="1:15" s="82" customFormat="1" ht="16.5" hidden="1" customHeight="1">
      <c r="A34" s="101"/>
      <c r="B34" s="138"/>
      <c r="C34" s="116" t="s">
        <v>2117</v>
      </c>
      <c r="D34" s="27"/>
      <c r="E34" s="36" t="s">
        <v>6</v>
      </c>
      <c r="F34" s="20"/>
      <c r="G34" s="50">
        <v>0</v>
      </c>
      <c r="H34" s="102"/>
      <c r="I34" s="98"/>
      <c r="J34" s="98"/>
      <c r="K34" s="99">
        <f t="shared" si="0"/>
        <v>0</v>
      </c>
      <c r="L34" s="98"/>
      <c r="M34" s="99">
        <f t="shared" si="1"/>
        <v>0</v>
      </c>
      <c r="N34" s="98"/>
      <c r="O34" s="99">
        <f t="shared" si="2"/>
        <v>0</v>
      </c>
    </row>
    <row r="35" spans="1:15" s="82" customFormat="1" ht="31.5" hidden="1" customHeight="1">
      <c r="A35" s="101"/>
      <c r="B35" s="138"/>
      <c r="C35" s="116" t="s">
        <v>2118</v>
      </c>
      <c r="D35" s="27"/>
      <c r="E35" s="36" t="s">
        <v>6</v>
      </c>
      <c r="F35" s="20"/>
      <c r="G35" s="50">
        <v>0</v>
      </c>
      <c r="H35" s="102"/>
      <c r="I35" s="98"/>
      <c r="J35" s="98"/>
      <c r="K35" s="99">
        <f t="shared" si="0"/>
        <v>0</v>
      </c>
      <c r="L35" s="98"/>
      <c r="M35" s="99">
        <f t="shared" si="1"/>
        <v>0</v>
      </c>
      <c r="N35" s="98"/>
      <c r="O35" s="99">
        <f t="shared" si="2"/>
        <v>0</v>
      </c>
    </row>
    <row r="36" spans="1:15" s="82" customFormat="1" ht="26.25" hidden="1" customHeight="1">
      <c r="A36" s="101"/>
      <c r="B36" s="138"/>
      <c r="C36" s="116" t="s">
        <v>2119</v>
      </c>
      <c r="D36" s="27"/>
      <c r="E36" s="36" t="s">
        <v>6</v>
      </c>
      <c r="F36" s="20"/>
      <c r="G36" s="50">
        <v>0</v>
      </c>
      <c r="H36" s="102"/>
      <c r="I36" s="98"/>
      <c r="J36" s="98"/>
      <c r="K36" s="99">
        <f t="shared" si="0"/>
        <v>0</v>
      </c>
      <c r="L36" s="98"/>
      <c r="M36" s="99">
        <f t="shared" si="1"/>
        <v>0</v>
      </c>
      <c r="N36" s="98"/>
      <c r="O36" s="99">
        <f t="shared" si="2"/>
        <v>0</v>
      </c>
    </row>
    <row r="37" spans="1:15" s="82" customFormat="1" ht="26.25" hidden="1" customHeight="1">
      <c r="A37" s="101"/>
      <c r="B37" s="138"/>
      <c r="C37" s="116" t="s">
        <v>2120</v>
      </c>
      <c r="D37" s="27"/>
      <c r="E37" s="36" t="s">
        <v>6</v>
      </c>
      <c r="F37" s="20"/>
      <c r="G37" s="50">
        <v>0</v>
      </c>
      <c r="H37" s="102"/>
      <c r="I37" s="98"/>
      <c r="J37" s="98"/>
      <c r="K37" s="99">
        <f t="shared" si="0"/>
        <v>0</v>
      </c>
      <c r="L37" s="98"/>
      <c r="M37" s="99">
        <f t="shared" si="1"/>
        <v>0</v>
      </c>
      <c r="N37" s="98"/>
      <c r="O37" s="99">
        <f t="shared" si="2"/>
        <v>0</v>
      </c>
    </row>
    <row r="38" spans="1:15" s="82" customFormat="1" ht="38.25" hidden="1" customHeight="1">
      <c r="A38" s="101"/>
      <c r="B38" s="138"/>
      <c r="C38" s="117" t="s">
        <v>2121</v>
      </c>
      <c r="D38" s="27"/>
      <c r="E38" s="39" t="s">
        <v>6</v>
      </c>
      <c r="F38" s="20"/>
      <c r="G38" s="50">
        <v>0</v>
      </c>
      <c r="H38" s="102"/>
      <c r="I38" s="98"/>
      <c r="J38" s="98"/>
      <c r="K38" s="99">
        <f t="shared" si="0"/>
        <v>0</v>
      </c>
      <c r="L38" s="98"/>
      <c r="M38" s="99">
        <f t="shared" si="1"/>
        <v>0</v>
      </c>
      <c r="N38" s="98"/>
      <c r="O38" s="99">
        <f t="shared" si="2"/>
        <v>0</v>
      </c>
    </row>
    <row r="39" spans="1:15" s="82" customFormat="1" ht="25.5" hidden="1" customHeight="1">
      <c r="A39" s="101"/>
      <c r="B39" s="138"/>
      <c r="C39" s="116" t="s">
        <v>2122</v>
      </c>
      <c r="D39" s="27"/>
      <c r="E39" s="36" t="s">
        <v>6</v>
      </c>
      <c r="F39" s="20"/>
      <c r="G39" s="50">
        <v>0</v>
      </c>
      <c r="H39" s="102"/>
      <c r="I39" s="98"/>
      <c r="J39" s="98"/>
      <c r="K39" s="99">
        <f t="shared" si="0"/>
        <v>0</v>
      </c>
      <c r="L39" s="98"/>
      <c r="M39" s="99">
        <f t="shared" si="1"/>
        <v>0</v>
      </c>
      <c r="N39" s="98"/>
      <c r="O39" s="99">
        <f t="shared" si="2"/>
        <v>0</v>
      </c>
    </row>
    <row r="40" spans="1:15" s="82" customFormat="1" ht="16.5" hidden="1" customHeight="1">
      <c r="A40" s="101"/>
      <c r="B40" s="138"/>
      <c r="C40" s="117" t="s">
        <v>2123</v>
      </c>
      <c r="D40" s="27"/>
      <c r="E40" s="36" t="s">
        <v>68</v>
      </c>
      <c r="F40" s="20"/>
      <c r="G40" s="50">
        <v>0</v>
      </c>
      <c r="H40" s="102"/>
      <c r="I40" s="98"/>
      <c r="J40" s="98"/>
      <c r="K40" s="99">
        <f t="shared" si="0"/>
        <v>0</v>
      </c>
      <c r="L40" s="98"/>
      <c r="M40" s="99">
        <f t="shared" si="1"/>
        <v>0</v>
      </c>
      <c r="N40" s="98"/>
      <c r="O40" s="99">
        <f t="shared" si="2"/>
        <v>0</v>
      </c>
    </row>
    <row r="41" spans="1:15" s="82" customFormat="1" ht="16.5" hidden="1" customHeight="1">
      <c r="A41" s="101"/>
      <c r="B41" s="138"/>
      <c r="C41" s="118" t="s">
        <v>2124</v>
      </c>
      <c r="D41" s="27"/>
      <c r="E41" s="38" t="s">
        <v>4</v>
      </c>
      <c r="F41" s="20"/>
      <c r="G41" s="50">
        <v>0</v>
      </c>
      <c r="H41" s="102"/>
      <c r="I41" s="98"/>
      <c r="J41" s="98"/>
      <c r="K41" s="99">
        <f t="shared" si="0"/>
        <v>0</v>
      </c>
      <c r="L41" s="98"/>
      <c r="M41" s="99">
        <f t="shared" si="1"/>
        <v>0</v>
      </c>
      <c r="N41" s="98"/>
      <c r="O41" s="99">
        <f t="shared" si="2"/>
        <v>0</v>
      </c>
    </row>
    <row r="42" spans="1:15" s="82" customFormat="1" ht="16.5" hidden="1" customHeight="1">
      <c r="A42" s="101"/>
      <c r="B42" s="138"/>
      <c r="C42" s="53" t="s">
        <v>2125</v>
      </c>
      <c r="D42" s="27"/>
      <c r="E42" s="37" t="s">
        <v>6</v>
      </c>
      <c r="F42" s="20"/>
      <c r="G42" s="50">
        <v>0</v>
      </c>
      <c r="H42" s="102"/>
      <c r="I42" s="98"/>
      <c r="J42" s="98"/>
      <c r="K42" s="99">
        <f t="shared" si="0"/>
        <v>0</v>
      </c>
      <c r="L42" s="98"/>
      <c r="M42" s="99">
        <f t="shared" si="1"/>
        <v>0</v>
      </c>
      <c r="N42" s="98"/>
      <c r="O42" s="99">
        <f t="shared" si="2"/>
        <v>0</v>
      </c>
    </row>
    <row r="43" spans="1:15" s="82" customFormat="1" ht="26.25" hidden="1" customHeight="1">
      <c r="A43" s="101"/>
      <c r="B43" s="138"/>
      <c r="C43" s="116" t="s">
        <v>2126</v>
      </c>
      <c r="D43" s="27"/>
      <c r="E43" s="36" t="s">
        <v>6</v>
      </c>
      <c r="F43" s="20"/>
      <c r="G43" s="50">
        <v>0</v>
      </c>
      <c r="H43" s="102"/>
      <c r="I43" s="98"/>
      <c r="J43" s="98"/>
      <c r="K43" s="99">
        <f t="shared" si="0"/>
        <v>0</v>
      </c>
      <c r="L43" s="98"/>
      <c r="M43" s="99">
        <f t="shared" si="1"/>
        <v>0</v>
      </c>
      <c r="N43" s="98"/>
      <c r="O43" s="99">
        <f t="shared" si="2"/>
        <v>0</v>
      </c>
    </row>
    <row r="44" spans="1:15" s="82" customFormat="1" ht="90" hidden="1" customHeight="1">
      <c r="A44" s="101"/>
      <c r="B44" s="138"/>
      <c r="C44" s="117" t="s">
        <v>2127</v>
      </c>
      <c r="D44" s="27"/>
      <c r="E44" s="36" t="s">
        <v>6</v>
      </c>
      <c r="F44" s="20"/>
      <c r="G44" s="50">
        <v>0</v>
      </c>
      <c r="H44" s="102"/>
      <c r="I44" s="98"/>
      <c r="J44" s="98"/>
      <c r="K44" s="99">
        <f t="shared" si="0"/>
        <v>0</v>
      </c>
      <c r="L44" s="98"/>
      <c r="M44" s="99">
        <f t="shared" si="1"/>
        <v>0</v>
      </c>
      <c r="N44" s="98"/>
      <c r="O44" s="99">
        <f t="shared" si="2"/>
        <v>0</v>
      </c>
    </row>
    <row r="45" spans="1:15" s="82" customFormat="1" ht="25.5" hidden="1" customHeight="1">
      <c r="A45" s="101"/>
      <c r="B45" s="138"/>
      <c r="C45" s="116" t="s">
        <v>2128</v>
      </c>
      <c r="D45" s="27"/>
      <c r="E45" s="36" t="s">
        <v>6</v>
      </c>
      <c r="F45" s="20"/>
      <c r="G45" s="50">
        <v>0</v>
      </c>
      <c r="H45" s="102"/>
      <c r="I45" s="98"/>
      <c r="J45" s="98"/>
      <c r="K45" s="99">
        <f t="shared" si="0"/>
        <v>0</v>
      </c>
      <c r="L45" s="98"/>
      <c r="M45" s="99">
        <f t="shared" si="1"/>
        <v>0</v>
      </c>
      <c r="N45" s="98"/>
      <c r="O45" s="99">
        <f t="shared" si="2"/>
        <v>0</v>
      </c>
    </row>
    <row r="46" spans="1:15" s="82" customFormat="1" ht="25.5" hidden="1" customHeight="1">
      <c r="A46" s="223"/>
      <c r="B46" s="224"/>
      <c r="C46" s="118" t="s">
        <v>2129</v>
      </c>
      <c r="D46" s="225"/>
      <c r="E46" s="226"/>
      <c r="F46" s="227"/>
      <c r="G46" s="50"/>
      <c r="H46" s="228"/>
      <c r="I46" s="229"/>
      <c r="J46" s="229"/>
      <c r="K46" s="230"/>
      <c r="L46" s="229"/>
      <c r="M46" s="230"/>
      <c r="N46" s="229"/>
      <c r="O46" s="230"/>
    </row>
    <row r="47" spans="1:15" s="82" customFormat="1" ht="26.25" customHeight="1">
      <c r="A47" s="101"/>
      <c r="B47" s="138"/>
      <c r="C47" s="118" t="s">
        <v>3232</v>
      </c>
      <c r="D47" s="27"/>
      <c r="E47" s="38" t="s">
        <v>4</v>
      </c>
      <c r="F47" s="20"/>
      <c r="G47" s="50">
        <v>220</v>
      </c>
      <c r="H47" s="102">
        <v>500</v>
      </c>
      <c r="I47" s="98">
        <v>0</v>
      </c>
      <c r="J47" s="98">
        <v>600</v>
      </c>
      <c r="K47" s="99">
        <f t="shared" si="0"/>
        <v>132000</v>
      </c>
      <c r="L47" s="98"/>
      <c r="M47" s="99">
        <f t="shared" si="1"/>
        <v>0</v>
      </c>
      <c r="N47" s="98"/>
      <c r="O47" s="99">
        <f t="shared" si="2"/>
        <v>0</v>
      </c>
    </row>
    <row r="48" spans="1:15" s="82" customFormat="1" ht="16.5" hidden="1" customHeight="1">
      <c r="A48" s="101"/>
      <c r="B48" s="138"/>
      <c r="C48" s="117" t="s">
        <v>2130</v>
      </c>
      <c r="D48" s="27"/>
      <c r="E48" s="36" t="s">
        <v>68</v>
      </c>
      <c r="F48" s="20"/>
      <c r="G48" s="50">
        <v>0</v>
      </c>
      <c r="H48" s="102"/>
      <c r="I48" s="98"/>
      <c r="J48" s="98"/>
      <c r="K48" s="99">
        <f t="shared" si="0"/>
        <v>0</v>
      </c>
      <c r="L48" s="98"/>
      <c r="M48" s="99">
        <f t="shared" si="1"/>
        <v>0</v>
      </c>
      <c r="N48" s="98"/>
      <c r="O48" s="99">
        <f t="shared" si="2"/>
        <v>0</v>
      </c>
    </row>
    <row r="49" spans="1:15" s="82" customFormat="1" ht="26.25" hidden="1" customHeight="1">
      <c r="A49" s="101"/>
      <c r="B49" s="138"/>
      <c r="C49" s="53" t="s">
        <v>2131</v>
      </c>
      <c r="D49" s="27"/>
      <c r="E49" s="37" t="s">
        <v>2132</v>
      </c>
      <c r="F49" s="20"/>
      <c r="G49" s="50">
        <v>0</v>
      </c>
      <c r="H49" s="102"/>
      <c r="I49" s="98"/>
      <c r="J49" s="98"/>
      <c r="K49" s="99">
        <f t="shared" si="0"/>
        <v>0</v>
      </c>
      <c r="L49" s="98"/>
      <c r="M49" s="99">
        <f t="shared" si="1"/>
        <v>0</v>
      </c>
      <c r="N49" s="98"/>
      <c r="O49" s="99">
        <f t="shared" si="2"/>
        <v>0</v>
      </c>
    </row>
    <row r="50" spans="1:15" s="82" customFormat="1" ht="26.25" customHeight="1">
      <c r="A50" s="223"/>
      <c r="B50" s="224"/>
      <c r="C50" s="231" t="s">
        <v>3233</v>
      </c>
      <c r="D50" s="225"/>
      <c r="E50" s="232" t="s">
        <v>2132</v>
      </c>
      <c r="F50" s="227"/>
      <c r="G50" s="50">
        <v>260</v>
      </c>
      <c r="H50" s="228">
        <v>200</v>
      </c>
      <c r="I50" s="229">
        <v>0</v>
      </c>
      <c r="J50" s="229">
        <v>250</v>
      </c>
      <c r="K50" s="230">
        <f t="shared" si="0"/>
        <v>65000</v>
      </c>
      <c r="L50" s="229"/>
      <c r="M50" s="230">
        <f t="shared" si="1"/>
        <v>0</v>
      </c>
      <c r="N50" s="229"/>
      <c r="O50" s="230">
        <f t="shared" si="2"/>
        <v>0</v>
      </c>
    </row>
    <row r="51" spans="1:15" s="82" customFormat="1" ht="26.25" customHeight="1">
      <c r="A51" s="223"/>
      <c r="B51" s="224"/>
      <c r="C51" s="231" t="s">
        <v>3234</v>
      </c>
      <c r="D51" s="225"/>
      <c r="E51" s="232" t="s">
        <v>2132</v>
      </c>
      <c r="F51" s="227"/>
      <c r="G51" s="50">
        <v>300</v>
      </c>
      <c r="H51" s="228">
        <v>160</v>
      </c>
      <c r="I51" s="229">
        <v>0</v>
      </c>
      <c r="J51" s="229">
        <v>200</v>
      </c>
      <c r="K51" s="230">
        <v>60000</v>
      </c>
      <c r="L51" s="229"/>
      <c r="M51" s="230">
        <f t="shared" si="1"/>
        <v>0</v>
      </c>
      <c r="N51" s="229"/>
      <c r="O51" s="230">
        <f t="shared" si="2"/>
        <v>0</v>
      </c>
    </row>
    <row r="52" spans="1:15" s="82" customFormat="1" ht="26.25" customHeight="1">
      <c r="A52" s="223"/>
      <c r="B52" s="224"/>
      <c r="C52" s="231" t="s">
        <v>3233</v>
      </c>
      <c r="D52" s="225"/>
      <c r="E52" s="232" t="s">
        <v>6</v>
      </c>
      <c r="F52" s="227"/>
      <c r="G52" s="50">
        <v>280</v>
      </c>
      <c r="H52" s="228">
        <v>60</v>
      </c>
      <c r="I52" s="229">
        <v>0</v>
      </c>
      <c r="J52" s="229">
        <v>60</v>
      </c>
      <c r="K52" s="230">
        <v>16800</v>
      </c>
      <c r="L52" s="229"/>
      <c r="M52" s="230">
        <f t="shared" si="1"/>
        <v>0</v>
      </c>
      <c r="N52" s="229"/>
      <c r="O52" s="230">
        <f t="shared" si="2"/>
        <v>0</v>
      </c>
    </row>
    <row r="53" spans="1:15" s="82" customFormat="1" ht="16.5" hidden="1" customHeight="1">
      <c r="A53" s="101"/>
      <c r="B53" s="138"/>
      <c r="C53" s="117" t="s">
        <v>2133</v>
      </c>
      <c r="D53" s="27"/>
      <c r="E53" s="36" t="s">
        <v>6</v>
      </c>
      <c r="F53" s="20"/>
      <c r="G53" s="50">
        <v>0</v>
      </c>
      <c r="H53" s="102"/>
      <c r="I53" s="98"/>
      <c r="J53" s="98"/>
      <c r="K53" s="99">
        <f t="shared" si="0"/>
        <v>0</v>
      </c>
      <c r="L53" s="98"/>
      <c r="M53" s="99">
        <f t="shared" si="1"/>
        <v>0</v>
      </c>
      <c r="N53" s="98"/>
      <c r="O53" s="99">
        <f t="shared" si="2"/>
        <v>0</v>
      </c>
    </row>
    <row r="54" spans="1:15" s="82" customFormat="1" ht="26.25" hidden="1" customHeight="1">
      <c r="A54" s="101"/>
      <c r="B54" s="138"/>
      <c r="C54" s="53" t="s">
        <v>2134</v>
      </c>
      <c r="D54" s="27"/>
      <c r="E54" s="37" t="s">
        <v>6</v>
      </c>
      <c r="F54" s="20"/>
      <c r="G54" s="50">
        <v>0</v>
      </c>
      <c r="H54" s="102"/>
      <c r="I54" s="98"/>
      <c r="J54" s="98"/>
      <c r="K54" s="99">
        <f t="shared" si="0"/>
        <v>0</v>
      </c>
      <c r="L54" s="98"/>
      <c r="M54" s="99">
        <f t="shared" si="1"/>
        <v>0</v>
      </c>
      <c r="N54" s="98"/>
      <c r="O54" s="99">
        <f t="shared" si="2"/>
        <v>0</v>
      </c>
    </row>
    <row r="55" spans="1:15" s="82" customFormat="1" ht="16.5" hidden="1" customHeight="1">
      <c r="A55" s="101"/>
      <c r="B55" s="138"/>
      <c r="C55" s="116" t="s">
        <v>2135</v>
      </c>
      <c r="D55" s="27"/>
      <c r="E55" s="36" t="s">
        <v>6</v>
      </c>
      <c r="F55" s="20"/>
      <c r="G55" s="50">
        <v>0</v>
      </c>
      <c r="H55" s="102"/>
      <c r="I55" s="98"/>
      <c r="J55" s="98"/>
      <c r="K55" s="99">
        <f t="shared" si="0"/>
        <v>0</v>
      </c>
      <c r="L55" s="98"/>
      <c r="M55" s="99">
        <f t="shared" si="1"/>
        <v>0</v>
      </c>
      <c r="N55" s="98"/>
      <c r="O55" s="99">
        <f t="shared" si="2"/>
        <v>0</v>
      </c>
    </row>
    <row r="56" spans="1:15" s="82" customFormat="1" ht="51.75" hidden="1" customHeight="1">
      <c r="A56" s="101"/>
      <c r="B56" s="138"/>
      <c r="C56" s="116" t="s">
        <v>2136</v>
      </c>
      <c r="D56" s="27"/>
      <c r="E56" s="36" t="s">
        <v>6</v>
      </c>
      <c r="F56" s="20"/>
      <c r="G56" s="50">
        <v>0</v>
      </c>
      <c r="H56" s="102"/>
      <c r="I56" s="98"/>
      <c r="J56" s="98"/>
      <c r="K56" s="99">
        <f t="shared" si="0"/>
        <v>0</v>
      </c>
      <c r="L56" s="98"/>
      <c r="M56" s="99">
        <f t="shared" si="1"/>
        <v>0</v>
      </c>
      <c r="N56" s="98"/>
      <c r="O56" s="99">
        <f t="shared" si="2"/>
        <v>0</v>
      </c>
    </row>
    <row r="57" spans="1:15" s="82" customFormat="1" ht="16.5" hidden="1" customHeight="1">
      <c r="A57" s="101"/>
      <c r="B57" s="138"/>
      <c r="C57" s="117" t="s">
        <v>2137</v>
      </c>
      <c r="D57" s="27"/>
      <c r="E57" s="36" t="s">
        <v>6</v>
      </c>
      <c r="F57" s="20"/>
      <c r="G57" s="50">
        <v>0</v>
      </c>
      <c r="H57" s="102"/>
      <c r="I57" s="98"/>
      <c r="J57" s="98"/>
      <c r="K57" s="99">
        <f t="shared" si="0"/>
        <v>0</v>
      </c>
      <c r="L57" s="98"/>
      <c r="M57" s="99">
        <f t="shared" si="1"/>
        <v>0</v>
      </c>
      <c r="N57" s="98"/>
      <c r="O57" s="99">
        <f t="shared" si="2"/>
        <v>0</v>
      </c>
    </row>
    <row r="58" spans="1:15" s="82" customFormat="1" ht="16.5" hidden="1" customHeight="1">
      <c r="A58" s="101"/>
      <c r="B58" s="138"/>
      <c r="C58" s="117" t="s">
        <v>2138</v>
      </c>
      <c r="D58" s="27"/>
      <c r="E58" s="36" t="s">
        <v>6</v>
      </c>
      <c r="F58" s="20"/>
      <c r="G58" s="50">
        <v>0</v>
      </c>
      <c r="H58" s="102"/>
      <c r="I58" s="98"/>
      <c r="J58" s="98"/>
      <c r="K58" s="99">
        <f t="shared" si="0"/>
        <v>0</v>
      </c>
      <c r="L58" s="98"/>
      <c r="M58" s="99">
        <f t="shared" si="1"/>
        <v>0</v>
      </c>
      <c r="N58" s="98"/>
      <c r="O58" s="99">
        <f t="shared" si="2"/>
        <v>0</v>
      </c>
    </row>
    <row r="59" spans="1:15" s="82" customFormat="1" ht="16.5" hidden="1" customHeight="1">
      <c r="A59" s="101"/>
      <c r="B59" s="138"/>
      <c r="C59" s="117" t="s">
        <v>2139</v>
      </c>
      <c r="D59" s="27"/>
      <c r="E59" s="36" t="s">
        <v>6</v>
      </c>
      <c r="F59" s="20"/>
      <c r="G59" s="50">
        <v>0</v>
      </c>
      <c r="H59" s="102"/>
      <c r="I59" s="98"/>
      <c r="J59" s="98"/>
      <c r="K59" s="99">
        <f t="shared" si="0"/>
        <v>0</v>
      </c>
      <c r="L59" s="98"/>
      <c r="M59" s="99">
        <f t="shared" si="1"/>
        <v>0</v>
      </c>
      <c r="N59" s="98"/>
      <c r="O59" s="99">
        <f t="shared" si="2"/>
        <v>0</v>
      </c>
    </row>
    <row r="60" spans="1:15" s="82" customFormat="1" ht="16.5" hidden="1" customHeight="1">
      <c r="A60" s="101"/>
      <c r="B60" s="138"/>
      <c r="C60" s="117" t="s">
        <v>2140</v>
      </c>
      <c r="D60" s="27"/>
      <c r="E60" s="36" t="s">
        <v>6</v>
      </c>
      <c r="F60" s="20"/>
      <c r="G60" s="50">
        <v>0</v>
      </c>
      <c r="H60" s="102"/>
      <c r="I60" s="98"/>
      <c r="J60" s="98"/>
      <c r="K60" s="99">
        <f t="shared" si="0"/>
        <v>0</v>
      </c>
      <c r="L60" s="98"/>
      <c r="M60" s="99">
        <f t="shared" si="1"/>
        <v>0</v>
      </c>
      <c r="N60" s="98"/>
      <c r="O60" s="99">
        <f t="shared" si="2"/>
        <v>0</v>
      </c>
    </row>
    <row r="61" spans="1:15" s="82" customFormat="1" ht="16.5" hidden="1" customHeight="1">
      <c r="A61" s="101"/>
      <c r="B61" s="138"/>
      <c r="C61" s="116" t="s">
        <v>2141</v>
      </c>
      <c r="D61" s="27"/>
      <c r="E61" s="36" t="s">
        <v>101</v>
      </c>
      <c r="F61" s="20"/>
      <c r="G61" s="50">
        <v>0</v>
      </c>
      <c r="H61" s="102"/>
      <c r="I61" s="98"/>
      <c r="J61" s="98"/>
      <c r="K61" s="99">
        <f t="shared" si="0"/>
        <v>0</v>
      </c>
      <c r="L61" s="98"/>
      <c r="M61" s="99">
        <f t="shared" si="1"/>
        <v>0</v>
      </c>
      <c r="N61" s="98"/>
      <c r="O61" s="99">
        <f t="shared" si="2"/>
        <v>0</v>
      </c>
    </row>
    <row r="62" spans="1:15" s="82" customFormat="1" ht="26.25" hidden="1" customHeight="1">
      <c r="A62" s="101"/>
      <c r="B62" s="138"/>
      <c r="C62" s="116" t="s">
        <v>2142</v>
      </c>
      <c r="D62" s="27"/>
      <c r="E62" s="36" t="s">
        <v>101</v>
      </c>
      <c r="F62" s="20"/>
      <c r="G62" s="50">
        <v>0</v>
      </c>
      <c r="H62" s="102"/>
      <c r="I62" s="98"/>
      <c r="J62" s="98"/>
      <c r="K62" s="99">
        <f t="shared" si="0"/>
        <v>0</v>
      </c>
      <c r="L62" s="98"/>
      <c r="M62" s="99">
        <f t="shared" si="1"/>
        <v>0</v>
      </c>
      <c r="N62" s="98"/>
      <c r="O62" s="99">
        <f t="shared" si="2"/>
        <v>0</v>
      </c>
    </row>
    <row r="63" spans="1:15" s="82" customFormat="1" ht="16.5" hidden="1" customHeight="1">
      <c r="A63" s="101"/>
      <c r="B63" s="138"/>
      <c r="C63" s="119" t="s">
        <v>2143</v>
      </c>
      <c r="D63" s="27"/>
      <c r="E63" s="40" t="s">
        <v>4</v>
      </c>
      <c r="F63" s="20"/>
      <c r="G63" s="50">
        <v>0</v>
      </c>
      <c r="H63" s="102"/>
      <c r="I63" s="98"/>
      <c r="J63" s="98"/>
      <c r="K63" s="99">
        <f t="shared" si="0"/>
        <v>0</v>
      </c>
      <c r="L63" s="98"/>
      <c r="M63" s="99">
        <f t="shared" si="1"/>
        <v>0</v>
      </c>
      <c r="N63" s="98"/>
      <c r="O63" s="99">
        <f t="shared" si="2"/>
        <v>0</v>
      </c>
    </row>
    <row r="64" spans="1:15" s="82" customFormat="1" ht="16.5" hidden="1" customHeight="1">
      <c r="A64" s="101"/>
      <c r="B64" s="138"/>
      <c r="C64" s="117" t="s">
        <v>2144</v>
      </c>
      <c r="D64" s="27"/>
      <c r="E64" s="36" t="s">
        <v>2132</v>
      </c>
      <c r="F64" s="20"/>
      <c r="G64" s="50">
        <v>0</v>
      </c>
      <c r="H64" s="102"/>
      <c r="I64" s="98"/>
      <c r="J64" s="98"/>
      <c r="K64" s="99">
        <f t="shared" si="0"/>
        <v>0</v>
      </c>
      <c r="L64" s="98"/>
      <c r="M64" s="99">
        <f t="shared" si="1"/>
        <v>0</v>
      </c>
      <c r="N64" s="98"/>
      <c r="O64" s="99">
        <f t="shared" si="2"/>
        <v>0</v>
      </c>
    </row>
    <row r="65" spans="1:15" s="82" customFormat="1" ht="16.5" customHeight="1">
      <c r="A65" s="223"/>
      <c r="B65" s="224"/>
      <c r="C65" s="117" t="s">
        <v>3235</v>
      </c>
      <c r="D65" s="225"/>
      <c r="E65" s="226" t="s">
        <v>6</v>
      </c>
      <c r="F65" s="227"/>
      <c r="G65" s="50">
        <v>300</v>
      </c>
      <c r="H65" s="228">
        <v>5</v>
      </c>
      <c r="I65" s="229">
        <v>0</v>
      </c>
      <c r="J65" s="229">
        <v>6</v>
      </c>
      <c r="K65" s="230">
        <f t="shared" si="0"/>
        <v>1800</v>
      </c>
      <c r="L65" s="229"/>
      <c r="M65" s="230">
        <f t="shared" si="1"/>
        <v>0</v>
      </c>
      <c r="N65" s="229"/>
      <c r="O65" s="230">
        <f t="shared" si="2"/>
        <v>0</v>
      </c>
    </row>
    <row r="66" spans="1:15" s="82" customFormat="1" ht="47.25" hidden="1" customHeight="1">
      <c r="A66" s="101"/>
      <c r="B66" s="138"/>
      <c r="C66" s="117" t="s">
        <v>2145</v>
      </c>
      <c r="D66" s="27"/>
      <c r="E66" s="36" t="s">
        <v>6</v>
      </c>
      <c r="F66" s="20"/>
      <c r="G66" s="50">
        <v>0</v>
      </c>
      <c r="H66" s="102"/>
      <c r="I66" s="98"/>
      <c r="J66" s="98"/>
      <c r="K66" s="99">
        <f t="shared" si="0"/>
        <v>0</v>
      </c>
      <c r="L66" s="98"/>
      <c r="M66" s="99">
        <f t="shared" si="1"/>
        <v>0</v>
      </c>
      <c r="N66" s="98"/>
      <c r="O66" s="99">
        <f t="shared" si="2"/>
        <v>0</v>
      </c>
    </row>
    <row r="67" spans="1:15" s="82" customFormat="1" ht="16.5" customHeight="1">
      <c r="A67" s="101"/>
      <c r="B67" s="138"/>
      <c r="C67" s="118" t="s">
        <v>3230</v>
      </c>
      <c r="D67" s="27"/>
      <c r="E67" s="38" t="s">
        <v>4</v>
      </c>
      <c r="F67" s="20"/>
      <c r="G67" s="50">
        <v>240</v>
      </c>
      <c r="H67" s="102">
        <v>200</v>
      </c>
      <c r="I67" s="98">
        <v>0</v>
      </c>
      <c r="J67" s="98">
        <v>300</v>
      </c>
      <c r="K67" s="99">
        <f t="shared" si="0"/>
        <v>72000</v>
      </c>
      <c r="L67" s="98"/>
      <c r="M67" s="99">
        <f t="shared" si="1"/>
        <v>0</v>
      </c>
      <c r="N67" s="98"/>
      <c r="O67" s="99">
        <f t="shared" si="2"/>
        <v>0</v>
      </c>
    </row>
    <row r="68" spans="1:15" s="82" customFormat="1" ht="16.5" hidden="1" customHeight="1">
      <c r="A68" s="101"/>
      <c r="B68" s="138"/>
      <c r="C68" s="116" t="s">
        <v>2146</v>
      </c>
      <c r="D68" s="27"/>
      <c r="E68" s="36" t="s">
        <v>2147</v>
      </c>
      <c r="F68" s="20"/>
      <c r="G68" s="50">
        <v>0</v>
      </c>
      <c r="H68" s="102"/>
      <c r="I68" s="98"/>
      <c r="J68" s="98"/>
      <c r="K68" s="99">
        <f t="shared" si="0"/>
        <v>0</v>
      </c>
      <c r="L68" s="98"/>
      <c r="M68" s="99">
        <f t="shared" si="1"/>
        <v>0</v>
      </c>
      <c r="N68" s="98"/>
      <c r="O68" s="99">
        <f t="shared" si="2"/>
        <v>0</v>
      </c>
    </row>
    <row r="69" spans="1:15" s="82" customFormat="1" ht="16.5" hidden="1" customHeight="1">
      <c r="A69" s="223"/>
      <c r="B69" s="224"/>
      <c r="C69" s="119" t="s">
        <v>2148</v>
      </c>
      <c r="D69" s="225"/>
      <c r="E69" s="226"/>
      <c r="F69" s="227"/>
      <c r="G69" s="50"/>
      <c r="H69" s="228"/>
      <c r="I69" s="229"/>
      <c r="J69" s="229"/>
      <c r="K69" s="230"/>
      <c r="L69" s="229"/>
      <c r="M69" s="230"/>
      <c r="N69" s="229"/>
      <c r="O69" s="230"/>
    </row>
    <row r="70" spans="1:15" s="82" customFormat="1" ht="39" customHeight="1">
      <c r="A70" s="101"/>
      <c r="B70" s="138"/>
      <c r="C70" s="119" t="s">
        <v>3231</v>
      </c>
      <c r="D70" s="27"/>
      <c r="E70" s="40" t="s">
        <v>4</v>
      </c>
      <c r="F70" s="20"/>
      <c r="G70" s="50">
        <v>150</v>
      </c>
      <c r="H70" s="102">
        <v>200</v>
      </c>
      <c r="I70" s="98">
        <v>0</v>
      </c>
      <c r="J70" s="98">
        <v>500</v>
      </c>
      <c r="K70" s="99">
        <f t="shared" si="0"/>
        <v>75000</v>
      </c>
      <c r="L70" s="98"/>
      <c r="M70" s="99">
        <f t="shared" si="1"/>
        <v>0</v>
      </c>
      <c r="N70" s="98"/>
      <c r="O70" s="99">
        <f t="shared" si="2"/>
        <v>0</v>
      </c>
    </row>
    <row r="71" spans="1:15" s="82" customFormat="1" ht="16.5" hidden="1" customHeight="1">
      <c r="A71" s="101"/>
      <c r="B71" s="138"/>
      <c r="C71" s="116" t="s">
        <v>2149</v>
      </c>
      <c r="D71" s="27"/>
      <c r="E71" s="36" t="s">
        <v>101</v>
      </c>
      <c r="F71" s="20"/>
      <c r="G71" s="50">
        <v>0</v>
      </c>
      <c r="H71" s="102"/>
      <c r="I71" s="98"/>
      <c r="J71" s="98"/>
      <c r="K71" s="99">
        <f t="shared" si="0"/>
        <v>0</v>
      </c>
      <c r="L71" s="98"/>
      <c r="M71" s="99">
        <f t="shared" si="1"/>
        <v>0</v>
      </c>
      <c r="N71" s="98"/>
      <c r="O71" s="99">
        <f t="shared" si="2"/>
        <v>0</v>
      </c>
    </row>
    <row r="72" spans="1:15" s="82" customFormat="1" ht="26.25" hidden="1" customHeight="1">
      <c r="A72" s="101"/>
      <c r="B72" s="138"/>
      <c r="C72" s="117" t="s">
        <v>2150</v>
      </c>
      <c r="D72" s="27"/>
      <c r="E72" s="36" t="s">
        <v>6</v>
      </c>
      <c r="F72" s="20"/>
      <c r="G72" s="50">
        <v>0</v>
      </c>
      <c r="H72" s="102"/>
      <c r="I72" s="98"/>
      <c r="J72" s="98"/>
      <c r="K72" s="99">
        <f t="shared" si="0"/>
        <v>0</v>
      </c>
      <c r="L72" s="98"/>
      <c r="M72" s="99">
        <f t="shared" si="1"/>
        <v>0</v>
      </c>
      <c r="N72" s="98"/>
      <c r="O72" s="99">
        <f t="shared" si="2"/>
        <v>0</v>
      </c>
    </row>
    <row r="73" spans="1:15" s="82" customFormat="1" ht="16.5" hidden="1" customHeight="1">
      <c r="A73" s="101"/>
      <c r="B73" s="138"/>
      <c r="C73" s="116" t="s">
        <v>2151</v>
      </c>
      <c r="D73" s="27"/>
      <c r="E73" s="36" t="s">
        <v>6</v>
      </c>
      <c r="F73" s="20"/>
      <c r="G73" s="50">
        <v>0</v>
      </c>
      <c r="H73" s="102"/>
      <c r="I73" s="98"/>
      <c r="J73" s="98"/>
      <c r="K73" s="99">
        <f t="shared" si="0"/>
        <v>0</v>
      </c>
      <c r="L73" s="98"/>
      <c r="M73" s="99">
        <f t="shared" si="1"/>
        <v>0</v>
      </c>
      <c r="N73" s="98"/>
      <c r="O73" s="99">
        <f t="shared" si="2"/>
        <v>0</v>
      </c>
    </row>
    <row r="74" spans="1:15" s="82" customFormat="1" ht="47.25" hidden="1" customHeight="1">
      <c r="A74" s="101"/>
      <c r="B74" s="138"/>
      <c r="C74" s="116" t="s">
        <v>2152</v>
      </c>
      <c r="D74" s="27"/>
      <c r="E74" s="36" t="s">
        <v>6</v>
      </c>
      <c r="F74" s="20"/>
      <c r="G74" s="50">
        <v>0</v>
      </c>
      <c r="H74" s="102"/>
      <c r="I74" s="98"/>
      <c r="J74" s="98"/>
      <c r="K74" s="99">
        <f t="shared" si="0"/>
        <v>0</v>
      </c>
      <c r="L74" s="98"/>
      <c r="M74" s="99">
        <f t="shared" si="1"/>
        <v>0</v>
      </c>
      <c r="N74" s="98"/>
      <c r="O74" s="99">
        <f t="shared" si="2"/>
        <v>0</v>
      </c>
    </row>
    <row r="75" spans="1:15" s="82" customFormat="1" ht="16.5" hidden="1" customHeight="1">
      <c r="A75" s="101"/>
      <c r="B75" s="138"/>
      <c r="C75" s="117" t="s">
        <v>2153</v>
      </c>
      <c r="D75" s="27"/>
      <c r="E75" s="36" t="s">
        <v>6</v>
      </c>
      <c r="F75" s="20"/>
      <c r="G75" s="50">
        <v>0</v>
      </c>
      <c r="H75" s="102"/>
      <c r="I75" s="98"/>
      <c r="J75" s="98"/>
      <c r="K75" s="99">
        <f t="shared" si="0"/>
        <v>0</v>
      </c>
      <c r="L75" s="98"/>
      <c r="M75" s="99">
        <f t="shared" si="1"/>
        <v>0</v>
      </c>
      <c r="N75" s="98"/>
      <c r="O75" s="99">
        <f t="shared" si="2"/>
        <v>0</v>
      </c>
    </row>
    <row r="76" spans="1:15" s="82" customFormat="1" ht="26.25" hidden="1" customHeight="1">
      <c r="A76" s="101"/>
      <c r="B76" s="138"/>
      <c r="C76" s="117" t="s">
        <v>2154</v>
      </c>
      <c r="D76" s="27"/>
      <c r="E76" s="36" t="s">
        <v>6</v>
      </c>
      <c r="F76" s="20"/>
      <c r="G76" s="50">
        <v>0</v>
      </c>
      <c r="H76" s="102"/>
      <c r="I76" s="98"/>
      <c r="J76" s="98"/>
      <c r="K76" s="99">
        <f t="shared" si="0"/>
        <v>0</v>
      </c>
      <c r="L76" s="98"/>
      <c r="M76" s="99">
        <f t="shared" si="1"/>
        <v>0</v>
      </c>
      <c r="N76" s="98"/>
      <c r="O76" s="99">
        <f t="shared" si="2"/>
        <v>0</v>
      </c>
    </row>
    <row r="77" spans="1:15" s="82" customFormat="1" ht="16.5" hidden="1" customHeight="1">
      <c r="A77" s="101"/>
      <c r="B77" s="138"/>
      <c r="C77" s="117" t="s">
        <v>2155</v>
      </c>
      <c r="D77" s="27"/>
      <c r="E77" s="36" t="s">
        <v>6</v>
      </c>
      <c r="F77" s="20"/>
      <c r="G77" s="50">
        <v>0</v>
      </c>
      <c r="H77" s="102"/>
      <c r="I77" s="98"/>
      <c r="J77" s="98"/>
      <c r="K77" s="99">
        <f t="shared" ref="K77:K137" si="3">G77*J77</f>
        <v>0</v>
      </c>
      <c r="L77" s="98"/>
      <c r="M77" s="99">
        <f t="shared" ref="M77:M137" si="4">G77*L77</f>
        <v>0</v>
      </c>
      <c r="N77" s="98"/>
      <c r="O77" s="99">
        <f t="shared" ref="O77:O137" si="5">G77*N77</f>
        <v>0</v>
      </c>
    </row>
    <row r="78" spans="1:15" s="82" customFormat="1" ht="16.5" hidden="1" customHeight="1">
      <c r="A78" s="101"/>
      <c r="B78" s="138"/>
      <c r="C78" s="117" t="s">
        <v>2156</v>
      </c>
      <c r="D78" s="27"/>
      <c r="E78" s="36" t="s">
        <v>6</v>
      </c>
      <c r="F78" s="20"/>
      <c r="G78" s="50">
        <v>0</v>
      </c>
      <c r="H78" s="102"/>
      <c r="I78" s="98"/>
      <c r="J78" s="98"/>
      <c r="K78" s="99">
        <f t="shared" si="3"/>
        <v>0</v>
      </c>
      <c r="L78" s="98"/>
      <c r="M78" s="99">
        <f t="shared" si="4"/>
        <v>0</v>
      </c>
      <c r="N78" s="98"/>
      <c r="O78" s="99">
        <f t="shared" si="5"/>
        <v>0</v>
      </c>
    </row>
    <row r="79" spans="1:15" s="82" customFormat="1" ht="16.5" hidden="1" customHeight="1">
      <c r="A79" s="101"/>
      <c r="B79" s="138"/>
      <c r="C79" s="117" t="s">
        <v>2157</v>
      </c>
      <c r="D79" s="27"/>
      <c r="E79" s="36" t="s">
        <v>6</v>
      </c>
      <c r="F79" s="20"/>
      <c r="G79" s="50">
        <v>0</v>
      </c>
      <c r="H79" s="102"/>
      <c r="I79" s="98"/>
      <c r="J79" s="98"/>
      <c r="K79" s="99">
        <f t="shared" si="3"/>
        <v>0</v>
      </c>
      <c r="L79" s="98"/>
      <c r="M79" s="99">
        <f t="shared" si="4"/>
        <v>0</v>
      </c>
      <c r="N79" s="98"/>
      <c r="O79" s="99">
        <f t="shared" si="5"/>
        <v>0</v>
      </c>
    </row>
    <row r="80" spans="1:15" s="82" customFormat="1" ht="47.25" hidden="1" customHeight="1">
      <c r="A80" s="101"/>
      <c r="B80" s="138"/>
      <c r="C80" s="117" t="s">
        <v>2158</v>
      </c>
      <c r="D80" s="27"/>
      <c r="E80" s="36" t="s">
        <v>6</v>
      </c>
      <c r="F80" s="20"/>
      <c r="G80" s="50">
        <v>0</v>
      </c>
      <c r="H80" s="102"/>
      <c r="I80" s="98"/>
      <c r="J80" s="98"/>
      <c r="K80" s="99">
        <f t="shared" si="3"/>
        <v>0</v>
      </c>
      <c r="L80" s="98"/>
      <c r="M80" s="99">
        <f t="shared" si="4"/>
        <v>0</v>
      </c>
      <c r="N80" s="98"/>
      <c r="O80" s="99">
        <f t="shared" si="5"/>
        <v>0</v>
      </c>
    </row>
    <row r="81" spans="1:15" s="82" customFormat="1" ht="16.5" hidden="1" customHeight="1">
      <c r="A81" s="101"/>
      <c r="B81" s="138"/>
      <c r="C81" s="117" t="s">
        <v>2159</v>
      </c>
      <c r="D81" s="27"/>
      <c r="E81" s="36"/>
      <c r="F81" s="20"/>
      <c r="G81" s="50">
        <v>0</v>
      </c>
      <c r="H81" s="102"/>
      <c r="I81" s="98"/>
      <c r="J81" s="98"/>
      <c r="K81" s="99">
        <f t="shared" si="3"/>
        <v>0</v>
      </c>
      <c r="L81" s="98"/>
      <c r="M81" s="99">
        <f t="shared" si="4"/>
        <v>0</v>
      </c>
      <c r="N81" s="98"/>
      <c r="O81" s="99">
        <f t="shared" si="5"/>
        <v>0</v>
      </c>
    </row>
    <row r="82" spans="1:15" s="82" customFormat="1" ht="16.5" hidden="1" customHeight="1">
      <c r="A82" s="101"/>
      <c r="B82" s="138"/>
      <c r="C82" s="116" t="s">
        <v>26</v>
      </c>
      <c r="D82" s="27"/>
      <c r="E82" s="36" t="s">
        <v>2160</v>
      </c>
      <c r="F82" s="20"/>
      <c r="G82" s="50">
        <v>0</v>
      </c>
      <c r="H82" s="102"/>
      <c r="I82" s="98"/>
      <c r="J82" s="98"/>
      <c r="K82" s="99">
        <f t="shared" si="3"/>
        <v>0</v>
      </c>
      <c r="L82" s="98"/>
      <c r="M82" s="99">
        <f t="shared" si="4"/>
        <v>0</v>
      </c>
      <c r="N82" s="98"/>
      <c r="O82" s="99">
        <f t="shared" si="5"/>
        <v>0</v>
      </c>
    </row>
    <row r="83" spans="1:15" s="82" customFormat="1" ht="16.5" hidden="1" customHeight="1">
      <c r="A83" s="101"/>
      <c r="B83" s="138"/>
      <c r="C83" s="116" t="s">
        <v>11</v>
      </c>
      <c r="D83" s="27"/>
      <c r="E83" s="36" t="s">
        <v>2160</v>
      </c>
      <c r="F83" s="20"/>
      <c r="G83" s="50">
        <v>0</v>
      </c>
      <c r="H83" s="102"/>
      <c r="I83" s="98"/>
      <c r="J83" s="98"/>
      <c r="K83" s="99">
        <f t="shared" si="3"/>
        <v>0</v>
      </c>
      <c r="L83" s="98"/>
      <c r="M83" s="99">
        <f t="shared" si="4"/>
        <v>0</v>
      </c>
      <c r="N83" s="98"/>
      <c r="O83" s="99">
        <f t="shared" si="5"/>
        <v>0</v>
      </c>
    </row>
    <row r="84" spans="1:15" s="82" customFormat="1" ht="16.5" hidden="1" customHeight="1">
      <c r="A84" s="101"/>
      <c r="B84" s="138"/>
      <c r="C84" s="116" t="s">
        <v>1332</v>
      </c>
      <c r="D84" s="27"/>
      <c r="E84" s="36" t="s">
        <v>2160</v>
      </c>
      <c r="F84" s="20"/>
      <c r="G84" s="50">
        <v>0</v>
      </c>
      <c r="H84" s="102"/>
      <c r="I84" s="98"/>
      <c r="J84" s="98"/>
      <c r="K84" s="99">
        <f t="shared" si="3"/>
        <v>0</v>
      </c>
      <c r="L84" s="98"/>
      <c r="M84" s="99">
        <f t="shared" si="4"/>
        <v>0</v>
      </c>
      <c r="N84" s="98"/>
      <c r="O84" s="99">
        <f t="shared" si="5"/>
        <v>0</v>
      </c>
    </row>
    <row r="85" spans="1:15" s="82" customFormat="1" ht="16.5" hidden="1" customHeight="1">
      <c r="A85" s="101"/>
      <c r="B85" s="138"/>
      <c r="C85" s="118" t="s">
        <v>2161</v>
      </c>
      <c r="D85" s="27"/>
      <c r="E85" s="36" t="s">
        <v>2160</v>
      </c>
      <c r="F85" s="20"/>
      <c r="G85" s="50">
        <v>0</v>
      </c>
      <c r="H85" s="102"/>
      <c r="I85" s="98"/>
      <c r="J85" s="98"/>
      <c r="K85" s="99">
        <f t="shared" si="3"/>
        <v>0</v>
      </c>
      <c r="L85" s="98"/>
      <c r="M85" s="99">
        <f t="shared" si="4"/>
        <v>0</v>
      </c>
      <c r="N85" s="98"/>
      <c r="O85" s="99">
        <f t="shared" si="5"/>
        <v>0</v>
      </c>
    </row>
    <row r="86" spans="1:15" s="82" customFormat="1" ht="16.5" hidden="1" customHeight="1">
      <c r="A86" s="101"/>
      <c r="B86" s="138"/>
      <c r="C86" s="53" t="s">
        <v>2162</v>
      </c>
      <c r="D86" s="27"/>
      <c r="E86" s="36" t="s">
        <v>2160</v>
      </c>
      <c r="F86" s="20"/>
      <c r="G86" s="50">
        <v>0</v>
      </c>
      <c r="H86" s="102"/>
      <c r="I86" s="98"/>
      <c r="J86" s="98"/>
      <c r="K86" s="99">
        <f t="shared" si="3"/>
        <v>0</v>
      </c>
      <c r="L86" s="98"/>
      <c r="M86" s="99">
        <f t="shared" si="4"/>
        <v>0</v>
      </c>
      <c r="N86" s="98"/>
      <c r="O86" s="99">
        <f t="shared" si="5"/>
        <v>0</v>
      </c>
    </row>
    <row r="87" spans="1:15" s="82" customFormat="1" ht="16.5" hidden="1" customHeight="1">
      <c r="A87" s="101"/>
      <c r="B87" s="138"/>
      <c r="C87" s="116" t="s">
        <v>1333</v>
      </c>
      <c r="D87" s="27"/>
      <c r="E87" s="36" t="s">
        <v>2160</v>
      </c>
      <c r="F87" s="20"/>
      <c r="G87" s="50">
        <v>0</v>
      </c>
      <c r="H87" s="102"/>
      <c r="I87" s="98"/>
      <c r="J87" s="98"/>
      <c r="K87" s="99">
        <f t="shared" si="3"/>
        <v>0</v>
      </c>
      <c r="L87" s="98"/>
      <c r="M87" s="99">
        <f t="shared" si="4"/>
        <v>0</v>
      </c>
      <c r="N87" s="98"/>
      <c r="O87" s="99">
        <f t="shared" si="5"/>
        <v>0</v>
      </c>
    </row>
    <row r="88" spans="1:15" s="82" customFormat="1" ht="16.5" hidden="1" customHeight="1">
      <c r="A88" s="101"/>
      <c r="B88" s="138"/>
      <c r="C88" s="116" t="s">
        <v>15</v>
      </c>
      <c r="D88" s="27"/>
      <c r="E88" s="36" t="s">
        <v>2160</v>
      </c>
      <c r="F88" s="20"/>
      <c r="G88" s="50">
        <v>0</v>
      </c>
      <c r="H88" s="102"/>
      <c r="I88" s="98"/>
      <c r="J88" s="98"/>
      <c r="K88" s="99">
        <f t="shared" si="3"/>
        <v>0</v>
      </c>
      <c r="L88" s="98"/>
      <c r="M88" s="99">
        <f t="shared" si="4"/>
        <v>0</v>
      </c>
      <c r="N88" s="98"/>
      <c r="O88" s="99">
        <f t="shared" si="5"/>
        <v>0</v>
      </c>
    </row>
    <row r="89" spans="1:15" s="82" customFormat="1" ht="16.5" hidden="1" customHeight="1">
      <c r="A89" s="101"/>
      <c r="B89" s="138"/>
      <c r="C89" s="116" t="s">
        <v>19</v>
      </c>
      <c r="D89" s="27"/>
      <c r="E89" s="36" t="s">
        <v>2160</v>
      </c>
      <c r="F89" s="20"/>
      <c r="G89" s="50">
        <v>0</v>
      </c>
      <c r="H89" s="102"/>
      <c r="I89" s="98"/>
      <c r="J89" s="98"/>
      <c r="K89" s="99">
        <f t="shared" si="3"/>
        <v>0</v>
      </c>
      <c r="L89" s="98"/>
      <c r="M89" s="99">
        <f t="shared" si="4"/>
        <v>0</v>
      </c>
      <c r="N89" s="98"/>
      <c r="O89" s="99">
        <f t="shared" si="5"/>
        <v>0</v>
      </c>
    </row>
    <row r="90" spans="1:15" s="82" customFormat="1" ht="16.5" hidden="1" customHeight="1">
      <c r="A90" s="101"/>
      <c r="B90" s="138"/>
      <c r="C90" s="116" t="s">
        <v>1117</v>
      </c>
      <c r="D90" s="27"/>
      <c r="E90" s="36" t="s">
        <v>2160</v>
      </c>
      <c r="F90" s="20"/>
      <c r="G90" s="50">
        <v>0</v>
      </c>
      <c r="H90" s="102"/>
      <c r="I90" s="98"/>
      <c r="J90" s="98"/>
      <c r="K90" s="99">
        <f t="shared" si="3"/>
        <v>0</v>
      </c>
      <c r="L90" s="98"/>
      <c r="M90" s="99">
        <f t="shared" si="4"/>
        <v>0</v>
      </c>
      <c r="N90" s="98"/>
      <c r="O90" s="99">
        <f t="shared" si="5"/>
        <v>0</v>
      </c>
    </row>
    <row r="91" spans="1:15" s="82" customFormat="1" ht="16.5" hidden="1" customHeight="1">
      <c r="A91" s="101"/>
      <c r="B91" s="138"/>
      <c r="C91" s="116" t="s">
        <v>1115</v>
      </c>
      <c r="D91" s="27"/>
      <c r="E91" s="36" t="s">
        <v>2160</v>
      </c>
      <c r="F91" s="20"/>
      <c r="G91" s="50">
        <v>0</v>
      </c>
      <c r="H91" s="102"/>
      <c r="I91" s="98"/>
      <c r="J91" s="98"/>
      <c r="K91" s="99">
        <f t="shared" si="3"/>
        <v>0</v>
      </c>
      <c r="L91" s="98"/>
      <c r="M91" s="99">
        <f t="shared" si="4"/>
        <v>0</v>
      </c>
      <c r="N91" s="98"/>
      <c r="O91" s="99">
        <f t="shared" si="5"/>
        <v>0</v>
      </c>
    </row>
    <row r="92" spans="1:15" s="82" customFormat="1" ht="16.5" hidden="1" customHeight="1">
      <c r="A92" s="101"/>
      <c r="B92" s="138"/>
      <c r="C92" s="116" t="s">
        <v>13</v>
      </c>
      <c r="D92" s="27"/>
      <c r="E92" s="36" t="s">
        <v>2160</v>
      </c>
      <c r="F92" s="20"/>
      <c r="G92" s="50">
        <v>0</v>
      </c>
      <c r="H92" s="102"/>
      <c r="I92" s="98"/>
      <c r="J92" s="98"/>
      <c r="K92" s="99">
        <f t="shared" si="3"/>
        <v>0</v>
      </c>
      <c r="L92" s="98"/>
      <c r="M92" s="99">
        <f t="shared" si="4"/>
        <v>0</v>
      </c>
      <c r="N92" s="98"/>
      <c r="O92" s="99">
        <f t="shared" si="5"/>
        <v>0</v>
      </c>
    </row>
    <row r="93" spans="1:15" s="82" customFormat="1" ht="16.5" hidden="1" customHeight="1">
      <c r="A93" s="101"/>
      <c r="B93" s="138"/>
      <c r="C93" s="116" t="s">
        <v>20</v>
      </c>
      <c r="D93" s="27"/>
      <c r="E93" s="36" t="s">
        <v>2160</v>
      </c>
      <c r="F93" s="20"/>
      <c r="G93" s="50">
        <v>0</v>
      </c>
      <c r="H93" s="102"/>
      <c r="I93" s="98"/>
      <c r="J93" s="98"/>
      <c r="K93" s="99">
        <f t="shared" si="3"/>
        <v>0</v>
      </c>
      <c r="L93" s="98"/>
      <c r="M93" s="99">
        <f t="shared" si="4"/>
        <v>0</v>
      </c>
      <c r="N93" s="98"/>
      <c r="O93" s="99">
        <f t="shared" si="5"/>
        <v>0</v>
      </c>
    </row>
    <row r="94" spans="1:15" s="82" customFormat="1" ht="26.25" hidden="1" customHeight="1">
      <c r="A94" s="101"/>
      <c r="B94" s="138"/>
      <c r="C94" s="117" t="s">
        <v>2163</v>
      </c>
      <c r="D94" s="27"/>
      <c r="E94" s="36" t="s">
        <v>2160</v>
      </c>
      <c r="F94" s="20"/>
      <c r="G94" s="50">
        <v>0</v>
      </c>
      <c r="H94" s="102"/>
      <c r="I94" s="98"/>
      <c r="J94" s="98"/>
      <c r="K94" s="99">
        <f t="shared" si="3"/>
        <v>0</v>
      </c>
      <c r="L94" s="98"/>
      <c r="M94" s="99">
        <f t="shared" si="4"/>
        <v>0</v>
      </c>
      <c r="N94" s="98"/>
      <c r="O94" s="99">
        <f t="shared" si="5"/>
        <v>0</v>
      </c>
    </row>
    <row r="95" spans="1:15" s="82" customFormat="1" ht="16.5" hidden="1" customHeight="1">
      <c r="A95" s="101"/>
      <c r="B95" s="138"/>
      <c r="C95" s="117" t="s">
        <v>2164</v>
      </c>
      <c r="D95" s="27"/>
      <c r="E95" s="36" t="s">
        <v>2160</v>
      </c>
      <c r="F95" s="20"/>
      <c r="G95" s="50">
        <v>0</v>
      </c>
      <c r="H95" s="102"/>
      <c r="I95" s="98"/>
      <c r="J95" s="98"/>
      <c r="K95" s="99">
        <f t="shared" si="3"/>
        <v>0</v>
      </c>
      <c r="L95" s="98"/>
      <c r="M95" s="99">
        <f t="shared" si="4"/>
        <v>0</v>
      </c>
      <c r="N95" s="98"/>
      <c r="O95" s="99">
        <f t="shared" si="5"/>
        <v>0</v>
      </c>
    </row>
    <row r="96" spans="1:15" s="82" customFormat="1" ht="16.5" hidden="1" customHeight="1">
      <c r="A96" s="101"/>
      <c r="B96" s="138"/>
      <c r="C96" s="117" t="s">
        <v>2165</v>
      </c>
      <c r="D96" s="27"/>
      <c r="E96" s="36" t="s">
        <v>2160</v>
      </c>
      <c r="F96" s="20"/>
      <c r="G96" s="50">
        <v>0</v>
      </c>
      <c r="H96" s="102"/>
      <c r="I96" s="98"/>
      <c r="J96" s="98"/>
      <c r="K96" s="99">
        <f t="shared" si="3"/>
        <v>0</v>
      </c>
      <c r="L96" s="98"/>
      <c r="M96" s="99">
        <f t="shared" si="4"/>
        <v>0</v>
      </c>
      <c r="N96" s="98"/>
      <c r="O96" s="99">
        <f t="shared" si="5"/>
        <v>0</v>
      </c>
    </row>
    <row r="97" spans="1:15" s="82" customFormat="1" ht="16.5" hidden="1" customHeight="1">
      <c r="A97" s="101"/>
      <c r="B97" s="138"/>
      <c r="C97" s="117" t="s">
        <v>2166</v>
      </c>
      <c r="D97" s="27"/>
      <c r="E97" s="36" t="s">
        <v>2160</v>
      </c>
      <c r="F97" s="20"/>
      <c r="G97" s="50">
        <v>0</v>
      </c>
      <c r="H97" s="102"/>
      <c r="I97" s="98"/>
      <c r="J97" s="98"/>
      <c r="K97" s="99">
        <f t="shared" si="3"/>
        <v>0</v>
      </c>
      <c r="L97" s="98"/>
      <c r="M97" s="99">
        <f t="shared" si="4"/>
        <v>0</v>
      </c>
      <c r="N97" s="98"/>
      <c r="O97" s="99">
        <f t="shared" si="5"/>
        <v>0</v>
      </c>
    </row>
    <row r="98" spans="1:15" s="82" customFormat="1" ht="16.5" hidden="1" customHeight="1">
      <c r="A98" s="101"/>
      <c r="B98" s="138"/>
      <c r="C98" s="117" t="s">
        <v>2167</v>
      </c>
      <c r="D98" s="27"/>
      <c r="E98" s="36" t="s">
        <v>2160</v>
      </c>
      <c r="F98" s="20"/>
      <c r="G98" s="50">
        <v>0</v>
      </c>
      <c r="H98" s="102"/>
      <c r="I98" s="98"/>
      <c r="J98" s="98"/>
      <c r="K98" s="99">
        <f t="shared" si="3"/>
        <v>0</v>
      </c>
      <c r="L98" s="98"/>
      <c r="M98" s="99">
        <f t="shared" si="4"/>
        <v>0</v>
      </c>
      <c r="N98" s="98"/>
      <c r="O98" s="99">
        <f t="shared" si="5"/>
        <v>0</v>
      </c>
    </row>
    <row r="99" spans="1:15" s="82" customFormat="1" ht="16.5" hidden="1" customHeight="1">
      <c r="A99" s="101"/>
      <c r="B99" s="138"/>
      <c r="C99" s="117" t="s">
        <v>2130</v>
      </c>
      <c r="D99" s="27"/>
      <c r="E99" s="36" t="s">
        <v>2168</v>
      </c>
      <c r="F99" s="20"/>
      <c r="G99" s="50">
        <v>0</v>
      </c>
      <c r="H99" s="102"/>
      <c r="I99" s="98"/>
      <c r="J99" s="98"/>
      <c r="K99" s="99">
        <f t="shared" si="3"/>
        <v>0</v>
      </c>
      <c r="L99" s="98"/>
      <c r="M99" s="99">
        <f t="shared" si="4"/>
        <v>0</v>
      </c>
      <c r="N99" s="98"/>
      <c r="O99" s="99">
        <f t="shared" si="5"/>
        <v>0</v>
      </c>
    </row>
    <row r="100" spans="1:15" s="82" customFormat="1" ht="16.5" hidden="1" customHeight="1">
      <c r="A100" s="101"/>
      <c r="B100" s="138"/>
      <c r="C100" s="117" t="s">
        <v>2169</v>
      </c>
      <c r="D100" s="27"/>
      <c r="E100" s="36" t="s">
        <v>2168</v>
      </c>
      <c r="F100" s="20"/>
      <c r="G100" s="50">
        <v>0</v>
      </c>
      <c r="H100" s="102"/>
      <c r="I100" s="98"/>
      <c r="J100" s="98"/>
      <c r="K100" s="99">
        <f t="shared" si="3"/>
        <v>0</v>
      </c>
      <c r="L100" s="98"/>
      <c r="M100" s="99">
        <f t="shared" si="4"/>
        <v>0</v>
      </c>
      <c r="N100" s="98"/>
      <c r="O100" s="99">
        <f t="shared" si="5"/>
        <v>0</v>
      </c>
    </row>
    <row r="101" spans="1:15" s="82" customFormat="1" ht="16.5" hidden="1" customHeight="1">
      <c r="A101" s="101"/>
      <c r="B101" s="138"/>
      <c r="C101" s="117" t="s">
        <v>1118</v>
      </c>
      <c r="D101" s="27"/>
      <c r="E101" s="36" t="s">
        <v>2160</v>
      </c>
      <c r="F101" s="20"/>
      <c r="G101" s="50">
        <v>0</v>
      </c>
      <c r="H101" s="102"/>
      <c r="I101" s="98"/>
      <c r="J101" s="98"/>
      <c r="K101" s="99">
        <f t="shared" si="3"/>
        <v>0</v>
      </c>
      <c r="L101" s="98"/>
      <c r="M101" s="99">
        <f t="shared" si="4"/>
        <v>0</v>
      </c>
      <c r="N101" s="98"/>
      <c r="O101" s="99">
        <f t="shared" si="5"/>
        <v>0</v>
      </c>
    </row>
    <row r="102" spans="1:15" s="82" customFormat="1" ht="16.5" hidden="1" customHeight="1">
      <c r="A102" s="101"/>
      <c r="B102" s="138"/>
      <c r="C102" s="53" t="s">
        <v>13</v>
      </c>
      <c r="D102" s="27"/>
      <c r="E102" s="36" t="s">
        <v>2160</v>
      </c>
      <c r="F102" s="20"/>
      <c r="G102" s="50">
        <v>0</v>
      </c>
      <c r="H102" s="102"/>
      <c r="I102" s="98"/>
      <c r="J102" s="98"/>
      <c r="K102" s="99">
        <f t="shared" si="3"/>
        <v>0</v>
      </c>
      <c r="L102" s="98"/>
      <c r="M102" s="99">
        <f t="shared" si="4"/>
        <v>0</v>
      </c>
      <c r="N102" s="98"/>
      <c r="O102" s="99">
        <f t="shared" si="5"/>
        <v>0</v>
      </c>
    </row>
    <row r="103" spans="1:15" s="82" customFormat="1" ht="16.5" hidden="1" customHeight="1">
      <c r="A103" s="101"/>
      <c r="B103" s="138"/>
      <c r="C103" s="116" t="s">
        <v>2170</v>
      </c>
      <c r="D103" s="27"/>
      <c r="E103" s="36" t="s">
        <v>2160</v>
      </c>
      <c r="F103" s="20"/>
      <c r="G103" s="50">
        <v>0</v>
      </c>
      <c r="H103" s="102"/>
      <c r="I103" s="98"/>
      <c r="J103" s="98"/>
      <c r="K103" s="99">
        <f t="shared" si="3"/>
        <v>0</v>
      </c>
      <c r="L103" s="98"/>
      <c r="M103" s="99">
        <f t="shared" si="4"/>
        <v>0</v>
      </c>
      <c r="N103" s="98"/>
      <c r="O103" s="99">
        <f t="shared" si="5"/>
        <v>0</v>
      </c>
    </row>
    <row r="104" spans="1:15" s="82" customFormat="1" ht="16.5" hidden="1" customHeight="1">
      <c r="A104" s="101"/>
      <c r="B104" s="138"/>
      <c r="C104" s="116" t="s">
        <v>1119</v>
      </c>
      <c r="D104" s="27"/>
      <c r="E104" s="36" t="s">
        <v>2160</v>
      </c>
      <c r="F104" s="20"/>
      <c r="G104" s="50">
        <v>0</v>
      </c>
      <c r="H104" s="102"/>
      <c r="I104" s="98"/>
      <c r="J104" s="98"/>
      <c r="K104" s="99">
        <f t="shared" si="3"/>
        <v>0</v>
      </c>
      <c r="L104" s="98"/>
      <c r="M104" s="99">
        <f t="shared" si="4"/>
        <v>0</v>
      </c>
      <c r="N104" s="98"/>
      <c r="O104" s="99">
        <f t="shared" si="5"/>
        <v>0</v>
      </c>
    </row>
    <row r="105" spans="1:15" s="82" customFormat="1" ht="16.5" hidden="1" customHeight="1">
      <c r="A105" s="101"/>
      <c r="B105" s="138"/>
      <c r="C105" s="53" t="s">
        <v>2165</v>
      </c>
      <c r="D105" s="27"/>
      <c r="E105" s="36" t="s">
        <v>2160</v>
      </c>
      <c r="F105" s="20"/>
      <c r="G105" s="50">
        <v>0</v>
      </c>
      <c r="H105" s="102"/>
      <c r="I105" s="98"/>
      <c r="J105" s="98"/>
      <c r="K105" s="99">
        <f t="shared" si="3"/>
        <v>0</v>
      </c>
      <c r="L105" s="98"/>
      <c r="M105" s="99">
        <f t="shared" si="4"/>
        <v>0</v>
      </c>
      <c r="N105" s="98"/>
      <c r="O105" s="99">
        <f t="shared" si="5"/>
        <v>0</v>
      </c>
    </row>
    <row r="106" spans="1:15" s="82" customFormat="1" ht="16.5" hidden="1" customHeight="1">
      <c r="A106" s="101"/>
      <c r="B106" s="138"/>
      <c r="C106" s="116" t="s">
        <v>2164</v>
      </c>
      <c r="D106" s="27"/>
      <c r="E106" s="36" t="s">
        <v>2160</v>
      </c>
      <c r="F106" s="20"/>
      <c r="G106" s="50">
        <v>0</v>
      </c>
      <c r="H106" s="102"/>
      <c r="I106" s="98"/>
      <c r="J106" s="98"/>
      <c r="K106" s="99">
        <f t="shared" si="3"/>
        <v>0</v>
      </c>
      <c r="L106" s="98"/>
      <c r="M106" s="99">
        <f t="shared" si="4"/>
        <v>0</v>
      </c>
      <c r="N106" s="98"/>
      <c r="O106" s="99">
        <f t="shared" si="5"/>
        <v>0</v>
      </c>
    </row>
    <row r="107" spans="1:15" s="82" customFormat="1" ht="16.5" hidden="1" customHeight="1">
      <c r="A107" s="101"/>
      <c r="B107" s="138"/>
      <c r="C107" s="116" t="s">
        <v>1120</v>
      </c>
      <c r="D107" s="27"/>
      <c r="E107" s="36" t="s">
        <v>2160</v>
      </c>
      <c r="F107" s="20"/>
      <c r="G107" s="50">
        <v>0</v>
      </c>
      <c r="H107" s="102"/>
      <c r="I107" s="98"/>
      <c r="J107" s="98"/>
      <c r="K107" s="99">
        <f t="shared" si="3"/>
        <v>0</v>
      </c>
      <c r="L107" s="98"/>
      <c r="M107" s="99">
        <f t="shared" si="4"/>
        <v>0</v>
      </c>
      <c r="N107" s="98"/>
      <c r="O107" s="99">
        <f t="shared" si="5"/>
        <v>0</v>
      </c>
    </row>
    <row r="108" spans="1:15" s="82" customFormat="1" ht="16.5" hidden="1" customHeight="1">
      <c r="A108" s="101"/>
      <c r="B108" s="138"/>
      <c r="C108" s="116" t="s">
        <v>2171</v>
      </c>
      <c r="D108" s="27"/>
      <c r="E108" s="36" t="s">
        <v>2160</v>
      </c>
      <c r="F108" s="20"/>
      <c r="G108" s="50">
        <v>0</v>
      </c>
      <c r="H108" s="102"/>
      <c r="I108" s="98"/>
      <c r="J108" s="98"/>
      <c r="K108" s="99">
        <f t="shared" si="3"/>
        <v>0</v>
      </c>
      <c r="L108" s="98"/>
      <c r="M108" s="99">
        <f t="shared" si="4"/>
        <v>0</v>
      </c>
      <c r="N108" s="98"/>
      <c r="O108" s="99">
        <f t="shared" si="5"/>
        <v>0</v>
      </c>
    </row>
    <row r="109" spans="1:15" s="82" customFormat="1" ht="16.5" hidden="1" customHeight="1">
      <c r="A109" s="101"/>
      <c r="B109" s="138"/>
      <c r="C109" s="116" t="s">
        <v>2172</v>
      </c>
      <c r="D109" s="27"/>
      <c r="E109" s="36" t="s">
        <v>2160</v>
      </c>
      <c r="F109" s="20"/>
      <c r="G109" s="50">
        <v>0</v>
      </c>
      <c r="H109" s="102"/>
      <c r="I109" s="98"/>
      <c r="J109" s="98"/>
      <c r="K109" s="99">
        <f t="shared" si="3"/>
        <v>0</v>
      </c>
      <c r="L109" s="98"/>
      <c r="M109" s="99">
        <f t="shared" si="4"/>
        <v>0</v>
      </c>
      <c r="N109" s="98"/>
      <c r="O109" s="99">
        <f t="shared" si="5"/>
        <v>0</v>
      </c>
    </row>
    <row r="110" spans="1:15" s="82" customFormat="1" ht="16.5" hidden="1" customHeight="1">
      <c r="A110" s="101"/>
      <c r="B110" s="138"/>
      <c r="C110" s="119" t="s">
        <v>2173</v>
      </c>
      <c r="D110" s="27"/>
      <c r="E110" s="36" t="s">
        <v>2160</v>
      </c>
      <c r="F110" s="20"/>
      <c r="G110" s="50">
        <v>0</v>
      </c>
      <c r="H110" s="102"/>
      <c r="I110" s="98"/>
      <c r="J110" s="98"/>
      <c r="K110" s="99">
        <f t="shared" si="3"/>
        <v>0</v>
      </c>
      <c r="L110" s="98"/>
      <c r="M110" s="99">
        <f t="shared" si="4"/>
        <v>0</v>
      </c>
      <c r="N110" s="98"/>
      <c r="O110" s="99">
        <f t="shared" si="5"/>
        <v>0</v>
      </c>
    </row>
    <row r="111" spans="1:15" s="82" customFormat="1" ht="16.5" hidden="1" customHeight="1">
      <c r="A111" s="101"/>
      <c r="B111" s="138"/>
      <c r="C111" s="116" t="s">
        <v>2167</v>
      </c>
      <c r="D111" s="27"/>
      <c r="E111" s="36" t="s">
        <v>2160</v>
      </c>
      <c r="F111" s="20"/>
      <c r="G111" s="50">
        <v>0</v>
      </c>
      <c r="H111" s="102"/>
      <c r="I111" s="98"/>
      <c r="J111" s="98"/>
      <c r="K111" s="99">
        <f t="shared" si="3"/>
        <v>0</v>
      </c>
      <c r="L111" s="98"/>
      <c r="M111" s="99">
        <f t="shared" si="4"/>
        <v>0</v>
      </c>
      <c r="N111" s="98"/>
      <c r="O111" s="99">
        <f t="shared" si="5"/>
        <v>0</v>
      </c>
    </row>
    <row r="112" spans="1:15" s="82" customFormat="1" ht="16.5" hidden="1" customHeight="1">
      <c r="A112" s="101"/>
      <c r="B112" s="138"/>
      <c r="C112" s="117" t="s">
        <v>2174</v>
      </c>
      <c r="D112" s="27"/>
      <c r="E112" s="36" t="s">
        <v>2160</v>
      </c>
      <c r="F112" s="20"/>
      <c r="G112" s="50">
        <v>0</v>
      </c>
      <c r="H112" s="102"/>
      <c r="I112" s="98"/>
      <c r="J112" s="98"/>
      <c r="K112" s="99">
        <f t="shared" si="3"/>
        <v>0</v>
      </c>
      <c r="L112" s="98"/>
      <c r="M112" s="99">
        <f t="shared" si="4"/>
        <v>0</v>
      </c>
      <c r="N112" s="98"/>
      <c r="O112" s="99">
        <f t="shared" si="5"/>
        <v>0</v>
      </c>
    </row>
    <row r="113" spans="1:15" s="82" customFormat="1" ht="16.5" hidden="1" customHeight="1">
      <c r="A113" s="101"/>
      <c r="B113" s="138"/>
      <c r="C113" s="116" t="s">
        <v>2175</v>
      </c>
      <c r="D113" s="27"/>
      <c r="E113" s="36" t="s">
        <v>2160</v>
      </c>
      <c r="F113" s="20"/>
      <c r="G113" s="50">
        <v>0</v>
      </c>
      <c r="H113" s="102"/>
      <c r="I113" s="98"/>
      <c r="J113" s="98"/>
      <c r="K113" s="99">
        <f t="shared" si="3"/>
        <v>0</v>
      </c>
      <c r="L113" s="98"/>
      <c r="M113" s="99">
        <f t="shared" si="4"/>
        <v>0</v>
      </c>
      <c r="N113" s="98"/>
      <c r="O113" s="99">
        <f t="shared" si="5"/>
        <v>0</v>
      </c>
    </row>
    <row r="114" spans="1:15" s="82" customFormat="1" ht="16.5" hidden="1" customHeight="1">
      <c r="A114" s="101"/>
      <c r="B114" s="138"/>
      <c r="C114" s="117" t="s">
        <v>2176</v>
      </c>
      <c r="D114" s="27"/>
      <c r="E114" s="36" t="s">
        <v>2160</v>
      </c>
      <c r="F114" s="20"/>
      <c r="G114" s="50">
        <v>0</v>
      </c>
      <c r="H114" s="102"/>
      <c r="I114" s="98"/>
      <c r="J114" s="98"/>
      <c r="K114" s="99">
        <f t="shared" si="3"/>
        <v>0</v>
      </c>
      <c r="L114" s="98"/>
      <c r="M114" s="99">
        <f t="shared" si="4"/>
        <v>0</v>
      </c>
      <c r="N114" s="98"/>
      <c r="O114" s="99">
        <f t="shared" si="5"/>
        <v>0</v>
      </c>
    </row>
    <row r="115" spans="1:15" s="82" customFormat="1" ht="16.5" hidden="1" customHeight="1">
      <c r="A115" s="101"/>
      <c r="B115" s="138"/>
      <c r="C115" s="117" t="s">
        <v>2177</v>
      </c>
      <c r="D115" s="27"/>
      <c r="E115" s="36"/>
      <c r="F115" s="20"/>
      <c r="G115" s="50">
        <v>0</v>
      </c>
      <c r="H115" s="102"/>
      <c r="I115" s="98"/>
      <c r="J115" s="98"/>
      <c r="K115" s="99">
        <f t="shared" si="3"/>
        <v>0</v>
      </c>
      <c r="L115" s="98"/>
      <c r="M115" s="99">
        <f t="shared" si="4"/>
        <v>0</v>
      </c>
      <c r="N115" s="98"/>
      <c r="O115" s="99">
        <f t="shared" si="5"/>
        <v>0</v>
      </c>
    </row>
    <row r="116" spans="1:15" s="82" customFormat="1" ht="47.25" hidden="1" customHeight="1">
      <c r="A116" s="101"/>
      <c r="B116" s="138"/>
      <c r="C116" s="116" t="s">
        <v>2178</v>
      </c>
      <c r="D116" s="27"/>
      <c r="E116" s="36" t="s">
        <v>6</v>
      </c>
      <c r="F116" s="20"/>
      <c r="G116" s="50">
        <v>0</v>
      </c>
      <c r="H116" s="102"/>
      <c r="I116" s="98"/>
      <c r="J116" s="98"/>
      <c r="K116" s="99">
        <f t="shared" si="3"/>
        <v>0</v>
      </c>
      <c r="L116" s="98"/>
      <c r="M116" s="99">
        <f t="shared" si="4"/>
        <v>0</v>
      </c>
      <c r="N116" s="98"/>
      <c r="O116" s="99">
        <f t="shared" si="5"/>
        <v>0</v>
      </c>
    </row>
    <row r="117" spans="1:15" s="82" customFormat="1" ht="63" hidden="1" customHeight="1">
      <c r="A117" s="101"/>
      <c r="B117" s="139"/>
      <c r="C117" s="117" t="s">
        <v>2179</v>
      </c>
      <c r="D117" s="27"/>
      <c r="E117" s="39" t="s">
        <v>33</v>
      </c>
      <c r="F117" s="20"/>
      <c r="G117" s="50">
        <v>0</v>
      </c>
      <c r="H117" s="102"/>
      <c r="I117" s="98"/>
      <c r="J117" s="98"/>
      <c r="K117" s="99">
        <f t="shared" si="3"/>
        <v>0</v>
      </c>
      <c r="L117" s="98"/>
      <c r="M117" s="99">
        <f t="shared" si="4"/>
        <v>0</v>
      </c>
      <c r="N117" s="98"/>
      <c r="O117" s="99">
        <f t="shared" si="5"/>
        <v>0</v>
      </c>
    </row>
    <row r="118" spans="1:15" s="82" customFormat="1" ht="63.75" hidden="1" customHeight="1">
      <c r="A118" s="101"/>
      <c r="B118" s="138"/>
      <c r="C118" s="117" t="s">
        <v>2180</v>
      </c>
      <c r="D118" s="27"/>
      <c r="E118" s="39" t="s">
        <v>33</v>
      </c>
      <c r="F118" s="20"/>
      <c r="G118" s="50">
        <v>0</v>
      </c>
      <c r="H118" s="102"/>
      <c r="I118" s="98"/>
      <c r="J118" s="98"/>
      <c r="K118" s="99">
        <f t="shared" si="3"/>
        <v>0</v>
      </c>
      <c r="L118" s="98"/>
      <c r="M118" s="99">
        <f t="shared" si="4"/>
        <v>0</v>
      </c>
      <c r="N118" s="98"/>
      <c r="O118" s="99">
        <f t="shared" si="5"/>
        <v>0</v>
      </c>
    </row>
    <row r="119" spans="1:15" s="82" customFormat="1" ht="51" hidden="1" customHeight="1">
      <c r="A119" s="101"/>
      <c r="B119" s="139"/>
      <c r="C119" s="117" t="s">
        <v>2181</v>
      </c>
      <c r="D119" s="27"/>
      <c r="E119" s="39" t="s">
        <v>33</v>
      </c>
      <c r="F119" s="20"/>
      <c r="G119" s="50">
        <v>0</v>
      </c>
      <c r="H119" s="102"/>
      <c r="I119" s="98"/>
      <c r="J119" s="98"/>
      <c r="K119" s="99">
        <f t="shared" si="3"/>
        <v>0</v>
      </c>
      <c r="L119" s="98"/>
      <c r="M119" s="99">
        <f t="shared" si="4"/>
        <v>0</v>
      </c>
      <c r="N119" s="98"/>
      <c r="O119" s="99">
        <f t="shared" si="5"/>
        <v>0</v>
      </c>
    </row>
    <row r="120" spans="1:15" s="82" customFormat="1" ht="39" hidden="1" customHeight="1">
      <c r="A120" s="101"/>
      <c r="B120" s="138"/>
      <c r="C120" s="117" t="s">
        <v>2182</v>
      </c>
      <c r="D120" s="27"/>
      <c r="E120" s="36" t="s">
        <v>33</v>
      </c>
      <c r="F120" s="20"/>
      <c r="G120" s="50">
        <v>0</v>
      </c>
      <c r="H120" s="102"/>
      <c r="I120" s="98"/>
      <c r="J120" s="98"/>
      <c r="K120" s="99">
        <f t="shared" si="3"/>
        <v>0</v>
      </c>
      <c r="L120" s="98"/>
      <c r="M120" s="99">
        <f t="shared" si="4"/>
        <v>0</v>
      </c>
      <c r="N120" s="98"/>
      <c r="O120" s="99">
        <f t="shared" si="5"/>
        <v>0</v>
      </c>
    </row>
    <row r="121" spans="1:15" s="82" customFormat="1" ht="64.5" hidden="1" customHeight="1">
      <c r="A121" s="101"/>
      <c r="B121" s="139"/>
      <c r="C121" s="117" t="s">
        <v>2183</v>
      </c>
      <c r="D121" s="27"/>
      <c r="E121" s="36" t="s">
        <v>6</v>
      </c>
      <c r="F121" s="20"/>
      <c r="G121" s="50">
        <v>0</v>
      </c>
      <c r="H121" s="102"/>
      <c r="I121" s="98"/>
      <c r="J121" s="98"/>
      <c r="K121" s="99">
        <f t="shared" si="3"/>
        <v>0</v>
      </c>
      <c r="L121" s="98"/>
      <c r="M121" s="99">
        <f t="shared" si="4"/>
        <v>0</v>
      </c>
      <c r="N121" s="98"/>
      <c r="O121" s="99">
        <f t="shared" si="5"/>
        <v>0</v>
      </c>
    </row>
    <row r="122" spans="1:15" s="82" customFormat="1" ht="16.5" hidden="1" customHeight="1">
      <c r="A122" s="101"/>
      <c r="B122" s="138"/>
      <c r="C122" s="117" t="s">
        <v>2184</v>
      </c>
      <c r="D122" s="27"/>
      <c r="E122" s="36" t="s">
        <v>33</v>
      </c>
      <c r="F122" s="20"/>
      <c r="G122" s="50">
        <v>0</v>
      </c>
      <c r="H122" s="102"/>
      <c r="I122" s="98"/>
      <c r="J122" s="98"/>
      <c r="K122" s="99">
        <f t="shared" si="3"/>
        <v>0</v>
      </c>
      <c r="L122" s="98"/>
      <c r="M122" s="99">
        <f t="shared" si="4"/>
        <v>0</v>
      </c>
      <c r="N122" s="98"/>
      <c r="O122" s="99">
        <f t="shared" si="5"/>
        <v>0</v>
      </c>
    </row>
    <row r="123" spans="1:15" s="82" customFormat="1" ht="25.5" hidden="1" customHeight="1">
      <c r="A123" s="101"/>
      <c r="B123" s="139"/>
      <c r="C123" s="117" t="s">
        <v>2185</v>
      </c>
      <c r="D123" s="27"/>
      <c r="E123" s="39" t="s">
        <v>33</v>
      </c>
      <c r="F123" s="20"/>
      <c r="G123" s="50">
        <v>0</v>
      </c>
      <c r="H123" s="102"/>
      <c r="I123" s="98"/>
      <c r="J123" s="98"/>
      <c r="K123" s="99">
        <f t="shared" si="3"/>
        <v>0</v>
      </c>
      <c r="L123" s="98"/>
      <c r="M123" s="99">
        <f t="shared" si="4"/>
        <v>0</v>
      </c>
      <c r="N123" s="98"/>
      <c r="O123" s="99">
        <f t="shared" si="5"/>
        <v>0</v>
      </c>
    </row>
    <row r="124" spans="1:15" s="82" customFormat="1" ht="51" hidden="1" customHeight="1">
      <c r="A124" s="101"/>
      <c r="B124" s="138"/>
      <c r="C124" s="117" t="s">
        <v>2186</v>
      </c>
      <c r="D124" s="27"/>
      <c r="E124" s="39" t="s">
        <v>33</v>
      </c>
      <c r="F124" s="20"/>
      <c r="G124" s="50">
        <v>0</v>
      </c>
      <c r="H124" s="102"/>
      <c r="I124" s="98"/>
      <c r="J124" s="98"/>
      <c r="K124" s="99">
        <f t="shared" si="3"/>
        <v>0</v>
      </c>
      <c r="L124" s="98"/>
      <c r="M124" s="99">
        <f t="shared" si="4"/>
        <v>0</v>
      </c>
      <c r="N124" s="98"/>
      <c r="O124" s="99">
        <f t="shared" si="5"/>
        <v>0</v>
      </c>
    </row>
    <row r="125" spans="1:15" s="82" customFormat="1" ht="16.5" hidden="1" customHeight="1">
      <c r="A125" s="101"/>
      <c r="B125" s="139"/>
      <c r="C125" s="117" t="s">
        <v>2187</v>
      </c>
      <c r="D125" s="27"/>
      <c r="E125" s="36" t="s">
        <v>2188</v>
      </c>
      <c r="F125" s="20"/>
      <c r="G125" s="50">
        <v>0</v>
      </c>
      <c r="H125" s="102"/>
      <c r="I125" s="98"/>
      <c r="J125" s="98"/>
      <c r="K125" s="99">
        <f t="shared" si="3"/>
        <v>0</v>
      </c>
      <c r="L125" s="98"/>
      <c r="M125" s="99">
        <f t="shared" si="4"/>
        <v>0</v>
      </c>
      <c r="N125" s="98"/>
      <c r="O125" s="99">
        <f t="shared" si="5"/>
        <v>0</v>
      </c>
    </row>
    <row r="126" spans="1:15" s="82" customFormat="1" ht="16.5" hidden="1" customHeight="1">
      <c r="A126" s="101"/>
      <c r="B126" s="138"/>
      <c r="C126" s="117" t="s">
        <v>2189</v>
      </c>
      <c r="D126" s="27"/>
      <c r="E126" s="36" t="s">
        <v>2188</v>
      </c>
      <c r="F126" s="20"/>
      <c r="G126" s="50">
        <v>0</v>
      </c>
      <c r="H126" s="102"/>
      <c r="I126" s="98"/>
      <c r="J126" s="98"/>
      <c r="K126" s="99">
        <f t="shared" si="3"/>
        <v>0</v>
      </c>
      <c r="L126" s="98"/>
      <c r="M126" s="99">
        <f t="shared" si="4"/>
        <v>0</v>
      </c>
      <c r="N126" s="98"/>
      <c r="O126" s="99">
        <f t="shared" si="5"/>
        <v>0</v>
      </c>
    </row>
    <row r="127" spans="1:15" s="82" customFormat="1" ht="31.5" hidden="1" customHeight="1">
      <c r="A127" s="101"/>
      <c r="B127" s="139"/>
      <c r="C127" s="117" t="s">
        <v>2190</v>
      </c>
      <c r="D127" s="27"/>
      <c r="E127" s="39" t="s">
        <v>33</v>
      </c>
      <c r="F127" s="20"/>
      <c r="G127" s="50">
        <v>0</v>
      </c>
      <c r="H127" s="102"/>
      <c r="I127" s="98"/>
      <c r="J127" s="98"/>
      <c r="K127" s="99">
        <f t="shared" si="3"/>
        <v>0</v>
      </c>
      <c r="L127" s="98"/>
      <c r="M127" s="99">
        <f t="shared" si="4"/>
        <v>0</v>
      </c>
      <c r="N127" s="98"/>
      <c r="O127" s="99">
        <f t="shared" si="5"/>
        <v>0</v>
      </c>
    </row>
    <row r="128" spans="1:15" s="82" customFormat="1" ht="38.25" hidden="1" customHeight="1">
      <c r="A128" s="101"/>
      <c r="B128" s="138"/>
      <c r="C128" s="117" t="s">
        <v>2191</v>
      </c>
      <c r="D128" s="27"/>
      <c r="E128" s="39" t="s">
        <v>33</v>
      </c>
      <c r="F128" s="20"/>
      <c r="G128" s="50">
        <v>0</v>
      </c>
      <c r="H128" s="102"/>
      <c r="I128" s="98"/>
      <c r="J128" s="98"/>
      <c r="K128" s="99">
        <f t="shared" si="3"/>
        <v>0</v>
      </c>
      <c r="L128" s="98"/>
      <c r="M128" s="99">
        <f t="shared" si="4"/>
        <v>0</v>
      </c>
      <c r="N128" s="98"/>
      <c r="O128" s="99">
        <f t="shared" si="5"/>
        <v>0</v>
      </c>
    </row>
    <row r="129" spans="1:15" s="82" customFormat="1" ht="16.5" hidden="1" customHeight="1">
      <c r="A129" s="101"/>
      <c r="B129" s="139"/>
      <c r="C129" s="117" t="s">
        <v>2192</v>
      </c>
      <c r="D129" s="27"/>
      <c r="E129" s="36" t="s">
        <v>2193</v>
      </c>
      <c r="F129" s="20"/>
      <c r="G129" s="50">
        <v>0</v>
      </c>
      <c r="H129" s="102"/>
      <c r="I129" s="98"/>
      <c r="J129" s="98"/>
      <c r="K129" s="99">
        <f t="shared" si="3"/>
        <v>0</v>
      </c>
      <c r="L129" s="98"/>
      <c r="M129" s="99">
        <f t="shared" si="4"/>
        <v>0</v>
      </c>
      <c r="N129" s="98"/>
      <c r="O129" s="99">
        <f t="shared" si="5"/>
        <v>0</v>
      </c>
    </row>
    <row r="130" spans="1:15" s="82" customFormat="1" ht="31.5" hidden="1" customHeight="1">
      <c r="A130" s="101"/>
      <c r="B130" s="138"/>
      <c r="C130" s="117" t="s">
        <v>2194</v>
      </c>
      <c r="D130" s="27"/>
      <c r="E130" s="39" t="s">
        <v>33</v>
      </c>
      <c r="F130" s="20"/>
      <c r="G130" s="50">
        <v>0</v>
      </c>
      <c r="H130" s="102"/>
      <c r="I130" s="98"/>
      <c r="J130" s="98"/>
      <c r="K130" s="99">
        <f t="shared" si="3"/>
        <v>0</v>
      </c>
      <c r="L130" s="98"/>
      <c r="M130" s="99">
        <f t="shared" si="4"/>
        <v>0</v>
      </c>
      <c r="N130" s="98"/>
      <c r="O130" s="99">
        <f t="shared" si="5"/>
        <v>0</v>
      </c>
    </row>
    <row r="131" spans="1:15" s="82" customFormat="1" ht="16.5" hidden="1" customHeight="1">
      <c r="A131" s="101"/>
      <c r="B131" s="139"/>
      <c r="C131" s="117" t="s">
        <v>2195</v>
      </c>
      <c r="D131" s="27"/>
      <c r="E131" s="36" t="s">
        <v>33</v>
      </c>
      <c r="F131" s="20"/>
      <c r="G131" s="50">
        <v>0</v>
      </c>
      <c r="H131" s="102"/>
      <c r="I131" s="98"/>
      <c r="J131" s="98"/>
      <c r="K131" s="99">
        <f t="shared" si="3"/>
        <v>0</v>
      </c>
      <c r="L131" s="98"/>
      <c r="M131" s="99">
        <f t="shared" si="4"/>
        <v>0</v>
      </c>
      <c r="N131" s="98"/>
      <c r="O131" s="99">
        <f t="shared" si="5"/>
        <v>0</v>
      </c>
    </row>
    <row r="132" spans="1:15" s="82" customFormat="1" ht="16.5" hidden="1" customHeight="1">
      <c r="A132" s="101"/>
      <c r="B132" s="138"/>
      <c r="C132" s="117" t="s">
        <v>2196</v>
      </c>
      <c r="D132" s="27"/>
      <c r="E132" s="39" t="s">
        <v>6</v>
      </c>
      <c r="F132" s="20"/>
      <c r="G132" s="50">
        <v>0</v>
      </c>
      <c r="H132" s="102"/>
      <c r="I132" s="98"/>
      <c r="J132" s="98"/>
      <c r="K132" s="99">
        <f t="shared" si="3"/>
        <v>0</v>
      </c>
      <c r="L132" s="98"/>
      <c r="M132" s="99">
        <f t="shared" si="4"/>
        <v>0</v>
      </c>
      <c r="N132" s="98"/>
      <c r="O132" s="99">
        <f t="shared" si="5"/>
        <v>0</v>
      </c>
    </row>
    <row r="133" spans="1:15" s="82" customFormat="1" ht="64.5" hidden="1" customHeight="1">
      <c r="A133" s="101"/>
      <c r="B133" s="139"/>
      <c r="C133" s="118" t="s">
        <v>2197</v>
      </c>
      <c r="D133" s="27"/>
      <c r="E133" s="36" t="s">
        <v>2188</v>
      </c>
      <c r="F133" s="20"/>
      <c r="G133" s="50">
        <v>0</v>
      </c>
      <c r="H133" s="102"/>
      <c r="I133" s="98"/>
      <c r="J133" s="98"/>
      <c r="K133" s="99">
        <f t="shared" si="3"/>
        <v>0</v>
      </c>
      <c r="L133" s="98"/>
      <c r="M133" s="99">
        <f t="shared" si="4"/>
        <v>0</v>
      </c>
      <c r="N133" s="98"/>
      <c r="O133" s="99">
        <f t="shared" si="5"/>
        <v>0</v>
      </c>
    </row>
    <row r="134" spans="1:15" s="82" customFormat="1" ht="16.5" hidden="1" customHeight="1">
      <c r="A134" s="101"/>
      <c r="B134" s="138"/>
      <c r="C134" s="116" t="s">
        <v>2198</v>
      </c>
      <c r="D134" s="27"/>
      <c r="E134" s="36" t="s">
        <v>33</v>
      </c>
      <c r="F134" s="20"/>
      <c r="G134" s="50">
        <v>0</v>
      </c>
      <c r="H134" s="102"/>
      <c r="I134" s="98"/>
      <c r="J134" s="98"/>
      <c r="K134" s="99">
        <f t="shared" si="3"/>
        <v>0</v>
      </c>
      <c r="L134" s="98"/>
      <c r="M134" s="99">
        <f t="shared" si="4"/>
        <v>0</v>
      </c>
      <c r="N134" s="98"/>
      <c r="O134" s="99">
        <f t="shared" si="5"/>
        <v>0</v>
      </c>
    </row>
    <row r="135" spans="1:15" s="82" customFormat="1" ht="38.25" hidden="1" customHeight="1">
      <c r="A135" s="101"/>
      <c r="B135" s="139"/>
      <c r="C135" s="117" t="s">
        <v>2199</v>
      </c>
      <c r="D135" s="27"/>
      <c r="E135" s="39" t="s">
        <v>33</v>
      </c>
      <c r="F135" s="20"/>
      <c r="G135" s="50">
        <v>0</v>
      </c>
      <c r="H135" s="102"/>
      <c r="I135" s="98"/>
      <c r="J135" s="98"/>
      <c r="K135" s="99">
        <f t="shared" si="3"/>
        <v>0</v>
      </c>
      <c r="L135" s="98"/>
      <c r="M135" s="99">
        <f t="shared" si="4"/>
        <v>0</v>
      </c>
      <c r="N135" s="98"/>
      <c r="O135" s="99">
        <f t="shared" si="5"/>
        <v>0</v>
      </c>
    </row>
    <row r="136" spans="1:15" s="82" customFormat="1" ht="26.25" hidden="1" customHeight="1">
      <c r="A136" s="101"/>
      <c r="B136" s="138"/>
      <c r="C136" s="117" t="s">
        <v>2200</v>
      </c>
      <c r="D136" s="27"/>
      <c r="E136" s="36" t="s">
        <v>2188</v>
      </c>
      <c r="F136" s="20"/>
      <c r="G136" s="50">
        <v>0</v>
      </c>
      <c r="H136" s="102"/>
      <c r="I136" s="98"/>
      <c r="J136" s="98"/>
      <c r="K136" s="99">
        <f t="shared" si="3"/>
        <v>0</v>
      </c>
      <c r="L136" s="98"/>
      <c r="M136" s="99">
        <f t="shared" si="4"/>
        <v>0</v>
      </c>
      <c r="N136" s="98"/>
      <c r="O136" s="99">
        <f t="shared" si="5"/>
        <v>0</v>
      </c>
    </row>
    <row r="137" spans="1:15" s="82" customFormat="1" ht="39" hidden="1" customHeight="1">
      <c r="A137" s="101"/>
      <c r="B137" s="139"/>
      <c r="C137" s="117" t="s">
        <v>2201</v>
      </c>
      <c r="D137" s="27"/>
      <c r="E137" s="36" t="s">
        <v>2188</v>
      </c>
      <c r="F137" s="20"/>
      <c r="G137" s="50">
        <v>0</v>
      </c>
      <c r="H137" s="102"/>
      <c r="I137" s="98"/>
      <c r="J137" s="98"/>
      <c r="K137" s="99">
        <f t="shared" si="3"/>
        <v>0</v>
      </c>
      <c r="L137" s="98"/>
      <c r="M137" s="99">
        <f t="shared" si="4"/>
        <v>0</v>
      </c>
      <c r="N137" s="98"/>
      <c r="O137" s="99">
        <f t="shared" si="5"/>
        <v>0</v>
      </c>
    </row>
    <row r="138" spans="1:15" s="100" customFormat="1" ht="16.5" hidden="1" customHeight="1">
      <c r="A138" s="101"/>
      <c r="B138" s="137"/>
      <c r="C138" s="31"/>
      <c r="D138" s="32"/>
      <c r="E138" s="104"/>
      <c r="F138" s="20"/>
      <c r="G138" s="50"/>
      <c r="H138" s="183"/>
      <c r="I138" s="99"/>
      <c r="J138" s="99"/>
      <c r="K138" s="99"/>
      <c r="L138" s="99"/>
      <c r="M138" s="99"/>
      <c r="N138" s="99"/>
      <c r="O138" s="99"/>
    </row>
    <row r="139" spans="1:15" s="82" customFormat="1" ht="16.5" hidden="1" customHeight="1">
      <c r="A139" s="101"/>
      <c r="B139" s="48"/>
      <c r="C139" s="23" t="s">
        <v>1121</v>
      </c>
      <c r="D139" s="29"/>
      <c r="E139" s="30"/>
      <c r="F139" s="20"/>
      <c r="G139" s="50">
        <v>0</v>
      </c>
      <c r="H139" s="102"/>
      <c r="I139" s="98"/>
      <c r="J139" s="98"/>
      <c r="K139" s="99">
        <f t="shared" ref="K139:K194" si="6">G139*J139</f>
        <v>0</v>
      </c>
      <c r="L139" s="98"/>
      <c r="M139" s="99">
        <f t="shared" ref="M139:M194" si="7">G139*L139</f>
        <v>0</v>
      </c>
      <c r="N139" s="98"/>
      <c r="O139" s="99">
        <f t="shared" ref="O139:O194" si="8">G139*N139</f>
        <v>0</v>
      </c>
    </row>
    <row r="140" spans="1:15" s="82" customFormat="1" ht="16.5" hidden="1" customHeight="1">
      <c r="A140" s="101"/>
      <c r="B140" s="48"/>
      <c r="C140" s="115" t="s">
        <v>1122</v>
      </c>
      <c r="D140" s="29"/>
      <c r="E140" s="21" t="s">
        <v>33</v>
      </c>
      <c r="F140" s="20"/>
      <c r="G140" s="50">
        <v>7634</v>
      </c>
      <c r="H140" s="102"/>
      <c r="I140" s="98"/>
      <c r="J140" s="98"/>
      <c r="K140" s="99">
        <f t="shared" si="6"/>
        <v>0</v>
      </c>
      <c r="L140" s="98"/>
      <c r="M140" s="99">
        <f t="shared" si="7"/>
        <v>0</v>
      </c>
      <c r="N140" s="98"/>
      <c r="O140" s="99">
        <f t="shared" si="8"/>
        <v>0</v>
      </c>
    </row>
    <row r="141" spans="1:15" s="82" customFormat="1" ht="16.5" hidden="1" customHeight="1">
      <c r="A141" s="101"/>
      <c r="B141" s="48"/>
      <c r="C141" s="115" t="s">
        <v>1123</v>
      </c>
      <c r="D141" s="29"/>
      <c r="E141" s="21"/>
      <c r="F141" s="20"/>
      <c r="G141" s="50">
        <v>0</v>
      </c>
      <c r="H141" s="102"/>
      <c r="I141" s="98"/>
      <c r="J141" s="98"/>
      <c r="K141" s="99">
        <f t="shared" si="6"/>
        <v>0</v>
      </c>
      <c r="L141" s="98"/>
      <c r="M141" s="99">
        <f t="shared" si="7"/>
        <v>0</v>
      </c>
      <c r="N141" s="98"/>
      <c r="O141" s="99">
        <f t="shared" si="8"/>
        <v>0</v>
      </c>
    </row>
    <row r="142" spans="1:15" s="82" customFormat="1" ht="16.5" hidden="1" customHeight="1">
      <c r="A142" s="101"/>
      <c r="B142" s="48"/>
      <c r="C142" s="115" t="s">
        <v>1124</v>
      </c>
      <c r="D142" s="29"/>
      <c r="E142" s="21"/>
      <c r="F142" s="20"/>
      <c r="G142" s="50">
        <v>0</v>
      </c>
      <c r="H142" s="102"/>
      <c r="I142" s="98"/>
      <c r="J142" s="98"/>
      <c r="K142" s="99">
        <f t="shared" si="6"/>
        <v>0</v>
      </c>
      <c r="L142" s="98"/>
      <c r="M142" s="99">
        <f t="shared" si="7"/>
        <v>0</v>
      </c>
      <c r="N142" s="98"/>
      <c r="O142" s="99">
        <f t="shared" si="8"/>
        <v>0</v>
      </c>
    </row>
    <row r="143" spans="1:15" s="82" customFormat="1" ht="16.5" hidden="1" customHeight="1">
      <c r="A143" s="101"/>
      <c r="B143" s="48"/>
      <c r="C143" s="115" t="s">
        <v>1125</v>
      </c>
      <c r="D143" s="29"/>
      <c r="E143" s="21"/>
      <c r="F143" s="20"/>
      <c r="G143" s="50">
        <v>0</v>
      </c>
      <c r="H143" s="102"/>
      <c r="I143" s="98"/>
      <c r="J143" s="98"/>
      <c r="K143" s="99">
        <f t="shared" si="6"/>
        <v>0</v>
      </c>
      <c r="L143" s="98"/>
      <c r="M143" s="99">
        <f t="shared" si="7"/>
        <v>0</v>
      </c>
      <c r="N143" s="98"/>
      <c r="O143" s="99">
        <f t="shared" si="8"/>
        <v>0</v>
      </c>
    </row>
    <row r="144" spans="1:15" s="82" customFormat="1" ht="16.5" hidden="1" customHeight="1">
      <c r="A144" s="101"/>
      <c r="B144" s="48"/>
      <c r="C144" s="115" t="s">
        <v>2032</v>
      </c>
      <c r="D144" s="29"/>
      <c r="E144" s="21" t="s">
        <v>33</v>
      </c>
      <c r="F144" s="20"/>
      <c r="G144" s="50">
        <v>13800</v>
      </c>
      <c r="H144" s="102"/>
      <c r="I144" s="98"/>
      <c r="J144" s="98"/>
      <c r="K144" s="99">
        <f t="shared" si="6"/>
        <v>0</v>
      </c>
      <c r="L144" s="98"/>
      <c r="M144" s="99">
        <f t="shared" si="7"/>
        <v>0</v>
      </c>
      <c r="N144" s="98"/>
      <c r="O144" s="99">
        <f t="shared" si="8"/>
        <v>0</v>
      </c>
    </row>
    <row r="145" spans="1:15" s="82" customFormat="1" ht="16.5" hidden="1" customHeight="1">
      <c r="A145" s="101"/>
      <c r="B145" s="48"/>
      <c r="C145" s="115" t="s">
        <v>1126</v>
      </c>
      <c r="D145" s="29"/>
      <c r="E145" s="21"/>
      <c r="F145" s="20"/>
      <c r="G145" s="50">
        <v>0</v>
      </c>
      <c r="H145" s="102"/>
      <c r="I145" s="98"/>
      <c r="J145" s="98"/>
      <c r="K145" s="99">
        <f t="shared" si="6"/>
        <v>0</v>
      </c>
      <c r="L145" s="98"/>
      <c r="M145" s="99">
        <f t="shared" si="7"/>
        <v>0</v>
      </c>
      <c r="N145" s="98"/>
      <c r="O145" s="99">
        <f t="shared" si="8"/>
        <v>0</v>
      </c>
    </row>
    <row r="146" spans="1:15" s="82" customFormat="1" ht="16.5" hidden="1" customHeight="1">
      <c r="A146" s="101"/>
      <c r="B146" s="48"/>
      <c r="C146" s="115" t="s">
        <v>1127</v>
      </c>
      <c r="D146" s="29"/>
      <c r="E146" s="21"/>
      <c r="F146" s="20"/>
      <c r="G146" s="50">
        <v>0</v>
      </c>
      <c r="H146" s="102"/>
      <c r="I146" s="98"/>
      <c r="J146" s="98"/>
      <c r="K146" s="99">
        <f t="shared" si="6"/>
        <v>0</v>
      </c>
      <c r="L146" s="98"/>
      <c r="M146" s="99">
        <f t="shared" si="7"/>
        <v>0</v>
      </c>
      <c r="N146" s="98"/>
      <c r="O146" s="99">
        <f t="shared" si="8"/>
        <v>0</v>
      </c>
    </row>
    <row r="147" spans="1:15" s="82" customFormat="1" ht="16.5" hidden="1" customHeight="1">
      <c r="A147" s="101"/>
      <c r="B147" s="48"/>
      <c r="C147" s="115" t="s">
        <v>1128</v>
      </c>
      <c r="D147" s="29"/>
      <c r="E147" s="21"/>
      <c r="F147" s="20"/>
      <c r="G147" s="50">
        <v>0</v>
      </c>
      <c r="H147" s="102"/>
      <c r="I147" s="98"/>
      <c r="J147" s="98"/>
      <c r="K147" s="99">
        <f t="shared" si="6"/>
        <v>0</v>
      </c>
      <c r="L147" s="98"/>
      <c r="M147" s="99">
        <f t="shared" si="7"/>
        <v>0</v>
      </c>
      <c r="N147" s="98"/>
      <c r="O147" s="99">
        <f t="shared" si="8"/>
        <v>0</v>
      </c>
    </row>
    <row r="148" spans="1:15" s="82" customFormat="1" ht="16.5" hidden="1" customHeight="1">
      <c r="A148" s="101"/>
      <c r="B148" s="48"/>
      <c r="C148" s="115" t="s">
        <v>1129</v>
      </c>
      <c r="D148" s="29"/>
      <c r="E148" s="21"/>
      <c r="F148" s="20"/>
      <c r="G148" s="50">
        <v>0</v>
      </c>
      <c r="H148" s="102"/>
      <c r="I148" s="98"/>
      <c r="J148" s="98"/>
      <c r="K148" s="99">
        <f t="shared" si="6"/>
        <v>0</v>
      </c>
      <c r="L148" s="98"/>
      <c r="M148" s="99">
        <f t="shared" si="7"/>
        <v>0</v>
      </c>
      <c r="N148" s="98"/>
      <c r="O148" s="99">
        <f t="shared" si="8"/>
        <v>0</v>
      </c>
    </row>
    <row r="149" spans="1:15" s="82" customFormat="1" ht="16.5" hidden="1" customHeight="1">
      <c r="A149" s="101"/>
      <c r="B149" s="48"/>
      <c r="C149" s="115" t="s">
        <v>1130</v>
      </c>
      <c r="D149" s="29"/>
      <c r="E149" s="21" t="s">
        <v>33</v>
      </c>
      <c r="F149" s="20"/>
      <c r="G149" s="50">
        <v>6814</v>
      </c>
      <c r="H149" s="102"/>
      <c r="I149" s="98"/>
      <c r="J149" s="98"/>
      <c r="K149" s="99">
        <f t="shared" si="6"/>
        <v>0</v>
      </c>
      <c r="L149" s="98"/>
      <c r="M149" s="99">
        <f t="shared" si="7"/>
        <v>0</v>
      </c>
      <c r="N149" s="98"/>
      <c r="O149" s="99">
        <f t="shared" si="8"/>
        <v>0</v>
      </c>
    </row>
    <row r="150" spans="1:15" s="82" customFormat="1" ht="16.5" hidden="1" customHeight="1">
      <c r="A150" s="101"/>
      <c r="B150" s="48"/>
      <c r="C150" s="115" t="s">
        <v>1131</v>
      </c>
      <c r="D150" s="29"/>
      <c r="E150" s="21"/>
      <c r="F150" s="20"/>
      <c r="G150" s="50">
        <v>0</v>
      </c>
      <c r="H150" s="102"/>
      <c r="I150" s="98"/>
      <c r="J150" s="98"/>
      <c r="K150" s="99">
        <f t="shared" si="6"/>
        <v>0</v>
      </c>
      <c r="L150" s="98"/>
      <c r="M150" s="99">
        <f t="shared" si="7"/>
        <v>0</v>
      </c>
      <c r="N150" s="98"/>
      <c r="O150" s="99">
        <f t="shared" si="8"/>
        <v>0</v>
      </c>
    </row>
    <row r="151" spans="1:15" s="82" customFormat="1" ht="16.5" hidden="1" customHeight="1">
      <c r="A151" s="101"/>
      <c r="B151" s="48"/>
      <c r="C151" s="115" t="s">
        <v>1132</v>
      </c>
      <c r="D151" s="29"/>
      <c r="E151" s="21"/>
      <c r="F151" s="20"/>
      <c r="G151" s="50">
        <v>0</v>
      </c>
      <c r="H151" s="102"/>
      <c r="I151" s="98"/>
      <c r="J151" s="98"/>
      <c r="K151" s="99">
        <f t="shared" si="6"/>
        <v>0</v>
      </c>
      <c r="L151" s="98"/>
      <c r="M151" s="99">
        <f t="shared" si="7"/>
        <v>0</v>
      </c>
      <c r="N151" s="98"/>
      <c r="O151" s="99">
        <f t="shared" si="8"/>
        <v>0</v>
      </c>
    </row>
    <row r="152" spans="1:15" s="82" customFormat="1" ht="16.5" hidden="1" customHeight="1">
      <c r="A152" s="101"/>
      <c r="B152" s="48"/>
      <c r="C152" s="115" t="s">
        <v>1133</v>
      </c>
      <c r="D152" s="29"/>
      <c r="E152" s="21" t="s">
        <v>33</v>
      </c>
      <c r="F152" s="20"/>
      <c r="G152" s="50">
        <v>7248</v>
      </c>
      <c r="H152" s="102"/>
      <c r="I152" s="98"/>
      <c r="J152" s="98"/>
      <c r="K152" s="99">
        <f t="shared" si="6"/>
        <v>0</v>
      </c>
      <c r="L152" s="98"/>
      <c r="M152" s="99">
        <f t="shared" si="7"/>
        <v>0</v>
      </c>
      <c r="N152" s="98"/>
      <c r="O152" s="99">
        <f t="shared" si="8"/>
        <v>0</v>
      </c>
    </row>
    <row r="153" spans="1:15" s="82" customFormat="1" ht="16.5" hidden="1" customHeight="1">
      <c r="A153" s="101"/>
      <c r="B153" s="48"/>
      <c r="C153" s="115" t="s">
        <v>1134</v>
      </c>
      <c r="D153" s="29"/>
      <c r="E153" s="21"/>
      <c r="F153" s="20"/>
      <c r="G153" s="50">
        <v>0</v>
      </c>
      <c r="H153" s="102"/>
      <c r="I153" s="98"/>
      <c r="J153" s="98"/>
      <c r="K153" s="99">
        <f t="shared" si="6"/>
        <v>0</v>
      </c>
      <c r="L153" s="98"/>
      <c r="M153" s="99">
        <f t="shared" si="7"/>
        <v>0</v>
      </c>
      <c r="N153" s="98"/>
      <c r="O153" s="99">
        <f t="shared" si="8"/>
        <v>0</v>
      </c>
    </row>
    <row r="154" spans="1:15" s="82" customFormat="1" ht="16.5" hidden="1" customHeight="1">
      <c r="A154" s="101"/>
      <c r="B154" s="48"/>
      <c r="C154" s="115" t="s">
        <v>1135</v>
      </c>
      <c r="D154" s="29"/>
      <c r="E154" s="21"/>
      <c r="F154" s="20"/>
      <c r="G154" s="50">
        <v>0</v>
      </c>
      <c r="H154" s="102"/>
      <c r="I154" s="98"/>
      <c r="J154" s="98"/>
      <c r="K154" s="99">
        <f t="shared" si="6"/>
        <v>0</v>
      </c>
      <c r="L154" s="98"/>
      <c r="M154" s="99">
        <f t="shared" si="7"/>
        <v>0</v>
      </c>
      <c r="N154" s="98"/>
      <c r="O154" s="99">
        <f t="shared" si="8"/>
        <v>0</v>
      </c>
    </row>
    <row r="155" spans="1:15" s="82" customFormat="1" ht="16.5" hidden="1" customHeight="1">
      <c r="A155" s="101"/>
      <c r="B155" s="48"/>
      <c r="C155" s="115" t="s">
        <v>1136</v>
      </c>
      <c r="D155" s="29"/>
      <c r="E155" s="21"/>
      <c r="F155" s="20"/>
      <c r="G155" s="50">
        <v>0</v>
      </c>
      <c r="H155" s="102"/>
      <c r="I155" s="98"/>
      <c r="J155" s="98"/>
      <c r="K155" s="99">
        <f t="shared" si="6"/>
        <v>0</v>
      </c>
      <c r="L155" s="98"/>
      <c r="M155" s="99">
        <f t="shared" si="7"/>
        <v>0</v>
      </c>
      <c r="N155" s="98"/>
      <c r="O155" s="99">
        <f t="shared" si="8"/>
        <v>0</v>
      </c>
    </row>
    <row r="156" spans="1:15" s="82" customFormat="1" ht="16.5" hidden="1" customHeight="1">
      <c r="A156" s="101"/>
      <c r="B156" s="48"/>
      <c r="C156" s="115" t="s">
        <v>1137</v>
      </c>
      <c r="D156" s="29"/>
      <c r="E156" s="21"/>
      <c r="F156" s="20"/>
      <c r="G156" s="50">
        <v>0</v>
      </c>
      <c r="H156" s="102"/>
      <c r="I156" s="98"/>
      <c r="J156" s="98"/>
      <c r="K156" s="99">
        <f t="shared" si="6"/>
        <v>0</v>
      </c>
      <c r="L156" s="98"/>
      <c r="M156" s="99">
        <f t="shared" si="7"/>
        <v>0</v>
      </c>
      <c r="N156" s="98"/>
      <c r="O156" s="99">
        <f t="shared" si="8"/>
        <v>0</v>
      </c>
    </row>
    <row r="157" spans="1:15" s="82" customFormat="1" ht="16.5" hidden="1" customHeight="1">
      <c r="A157" s="101"/>
      <c r="B157" s="48"/>
      <c r="C157" s="115" t="s">
        <v>1138</v>
      </c>
      <c r="D157" s="29"/>
      <c r="E157" s="21" t="s">
        <v>33</v>
      </c>
      <c r="F157" s="20"/>
      <c r="G157" s="50">
        <v>8380</v>
      </c>
      <c r="H157" s="102"/>
      <c r="I157" s="98"/>
      <c r="J157" s="98"/>
      <c r="K157" s="99">
        <f t="shared" si="6"/>
        <v>0</v>
      </c>
      <c r="L157" s="98"/>
      <c r="M157" s="99">
        <f t="shared" si="7"/>
        <v>0</v>
      </c>
      <c r="N157" s="98"/>
      <c r="O157" s="99">
        <f t="shared" si="8"/>
        <v>0</v>
      </c>
    </row>
    <row r="158" spans="1:15" s="82" customFormat="1" ht="16.5" hidden="1" customHeight="1">
      <c r="A158" s="101"/>
      <c r="B158" s="48"/>
      <c r="C158" s="115" t="s">
        <v>1123</v>
      </c>
      <c r="D158" s="29"/>
      <c r="E158" s="21"/>
      <c r="F158" s="20"/>
      <c r="G158" s="50">
        <v>0</v>
      </c>
      <c r="H158" s="102"/>
      <c r="I158" s="98"/>
      <c r="J158" s="98"/>
      <c r="K158" s="99">
        <f t="shared" si="6"/>
        <v>0</v>
      </c>
      <c r="L158" s="98"/>
      <c r="M158" s="99">
        <f t="shared" si="7"/>
        <v>0</v>
      </c>
      <c r="N158" s="98"/>
      <c r="O158" s="99">
        <f t="shared" si="8"/>
        <v>0</v>
      </c>
    </row>
    <row r="159" spans="1:15" s="82" customFormat="1" ht="16.5" hidden="1" customHeight="1">
      <c r="A159" s="101"/>
      <c r="B159" s="48"/>
      <c r="C159" s="115" t="s">
        <v>1132</v>
      </c>
      <c r="D159" s="29"/>
      <c r="E159" s="21"/>
      <c r="F159" s="20"/>
      <c r="G159" s="50">
        <v>0</v>
      </c>
      <c r="H159" s="102"/>
      <c r="I159" s="98"/>
      <c r="J159" s="98"/>
      <c r="K159" s="99">
        <f t="shared" si="6"/>
        <v>0</v>
      </c>
      <c r="L159" s="98"/>
      <c r="M159" s="99">
        <f t="shared" si="7"/>
        <v>0</v>
      </c>
      <c r="N159" s="98"/>
      <c r="O159" s="99">
        <f t="shared" si="8"/>
        <v>0</v>
      </c>
    </row>
    <row r="160" spans="1:15" s="82" customFormat="1" ht="16.5" hidden="1" customHeight="1">
      <c r="A160" s="101"/>
      <c r="B160" s="48"/>
      <c r="C160" s="115" t="s">
        <v>1139</v>
      </c>
      <c r="D160" s="29"/>
      <c r="E160" s="21" t="s">
        <v>33</v>
      </c>
      <c r="F160" s="20"/>
      <c r="G160" s="50">
        <v>7517</v>
      </c>
      <c r="H160" s="102"/>
      <c r="I160" s="98"/>
      <c r="J160" s="98"/>
      <c r="K160" s="99">
        <f t="shared" si="6"/>
        <v>0</v>
      </c>
      <c r="L160" s="98"/>
      <c r="M160" s="99">
        <f t="shared" si="7"/>
        <v>0</v>
      </c>
      <c r="N160" s="98"/>
      <c r="O160" s="99">
        <f t="shared" si="8"/>
        <v>0</v>
      </c>
    </row>
    <row r="161" spans="1:15" s="82" customFormat="1" ht="16.5" hidden="1" customHeight="1">
      <c r="A161" s="101"/>
      <c r="B161" s="48"/>
      <c r="C161" s="115" t="s">
        <v>1123</v>
      </c>
      <c r="D161" s="29"/>
      <c r="E161" s="21"/>
      <c r="F161" s="20"/>
      <c r="G161" s="50">
        <v>0</v>
      </c>
      <c r="H161" s="102"/>
      <c r="I161" s="98"/>
      <c r="J161" s="98"/>
      <c r="K161" s="99">
        <f t="shared" si="6"/>
        <v>0</v>
      </c>
      <c r="L161" s="98"/>
      <c r="M161" s="99">
        <f t="shared" si="7"/>
        <v>0</v>
      </c>
      <c r="N161" s="98"/>
      <c r="O161" s="99">
        <f t="shared" si="8"/>
        <v>0</v>
      </c>
    </row>
    <row r="162" spans="1:15" s="82" customFormat="1" ht="16.5" hidden="1" customHeight="1">
      <c r="A162" s="101"/>
      <c r="B162" s="48"/>
      <c r="C162" s="115" t="s">
        <v>1136</v>
      </c>
      <c r="D162" s="29"/>
      <c r="E162" s="21"/>
      <c r="F162" s="20"/>
      <c r="G162" s="50">
        <v>0</v>
      </c>
      <c r="H162" s="102"/>
      <c r="I162" s="98"/>
      <c r="J162" s="98"/>
      <c r="K162" s="99">
        <f t="shared" si="6"/>
        <v>0</v>
      </c>
      <c r="L162" s="98"/>
      <c r="M162" s="99">
        <f t="shared" si="7"/>
        <v>0</v>
      </c>
      <c r="N162" s="98"/>
      <c r="O162" s="99">
        <f t="shared" si="8"/>
        <v>0</v>
      </c>
    </row>
    <row r="163" spans="1:15" s="82" customFormat="1" ht="16.5" hidden="1" customHeight="1">
      <c r="A163" s="101"/>
      <c r="B163" s="48"/>
      <c r="C163" s="115" t="s">
        <v>1137</v>
      </c>
      <c r="D163" s="29"/>
      <c r="E163" s="21"/>
      <c r="F163" s="20"/>
      <c r="G163" s="50">
        <v>0</v>
      </c>
      <c r="H163" s="102"/>
      <c r="I163" s="98"/>
      <c r="J163" s="98"/>
      <c r="K163" s="99">
        <f t="shared" si="6"/>
        <v>0</v>
      </c>
      <c r="L163" s="98"/>
      <c r="M163" s="99">
        <f t="shared" si="7"/>
        <v>0</v>
      </c>
      <c r="N163" s="98"/>
      <c r="O163" s="99">
        <f t="shared" si="8"/>
        <v>0</v>
      </c>
    </row>
    <row r="164" spans="1:15" s="82" customFormat="1" ht="16.5" hidden="1" customHeight="1">
      <c r="A164" s="101"/>
      <c r="B164" s="48"/>
      <c r="C164" s="115" t="s">
        <v>1140</v>
      </c>
      <c r="D164" s="29"/>
      <c r="E164" s="21" t="s">
        <v>33</v>
      </c>
      <c r="F164" s="20"/>
      <c r="G164" s="50">
        <v>10005</v>
      </c>
      <c r="H164" s="102"/>
      <c r="I164" s="98"/>
      <c r="J164" s="98"/>
      <c r="K164" s="99">
        <f t="shared" si="6"/>
        <v>0</v>
      </c>
      <c r="L164" s="98"/>
      <c r="M164" s="99">
        <f t="shared" si="7"/>
        <v>0</v>
      </c>
      <c r="N164" s="98"/>
      <c r="O164" s="99">
        <f t="shared" si="8"/>
        <v>0</v>
      </c>
    </row>
    <row r="165" spans="1:15" s="82" customFormat="1" ht="16.5" hidden="1" customHeight="1">
      <c r="A165" s="101"/>
      <c r="B165" s="48"/>
      <c r="C165" s="115" t="s">
        <v>1141</v>
      </c>
      <c r="D165" s="29"/>
      <c r="E165" s="21"/>
      <c r="F165" s="20"/>
      <c r="G165" s="50">
        <v>0</v>
      </c>
      <c r="H165" s="102"/>
      <c r="I165" s="98"/>
      <c r="J165" s="98"/>
      <c r="K165" s="99">
        <f t="shared" si="6"/>
        <v>0</v>
      </c>
      <c r="L165" s="98"/>
      <c r="M165" s="99">
        <f t="shared" si="7"/>
        <v>0</v>
      </c>
      <c r="N165" s="98"/>
      <c r="O165" s="99">
        <f t="shared" si="8"/>
        <v>0</v>
      </c>
    </row>
    <row r="166" spans="1:15" s="82" customFormat="1" ht="16.5" hidden="1" customHeight="1">
      <c r="A166" s="101"/>
      <c r="B166" s="48"/>
      <c r="C166" s="115" t="s">
        <v>1142</v>
      </c>
      <c r="D166" s="29"/>
      <c r="E166" s="21"/>
      <c r="F166" s="20"/>
      <c r="G166" s="50">
        <v>0</v>
      </c>
      <c r="H166" s="102"/>
      <c r="I166" s="98"/>
      <c r="J166" s="98"/>
      <c r="K166" s="99">
        <f t="shared" si="6"/>
        <v>0</v>
      </c>
      <c r="L166" s="98"/>
      <c r="M166" s="99">
        <f t="shared" si="7"/>
        <v>0</v>
      </c>
      <c r="N166" s="98"/>
      <c r="O166" s="99">
        <f t="shared" si="8"/>
        <v>0</v>
      </c>
    </row>
    <row r="167" spans="1:15" s="82" customFormat="1" ht="16.5" hidden="1" customHeight="1">
      <c r="A167" s="101"/>
      <c r="B167" s="48"/>
      <c r="C167" s="115" t="s">
        <v>1143</v>
      </c>
      <c r="D167" s="29"/>
      <c r="E167" s="21"/>
      <c r="F167" s="20"/>
      <c r="G167" s="50">
        <v>0</v>
      </c>
      <c r="H167" s="102"/>
      <c r="I167" s="98"/>
      <c r="J167" s="98"/>
      <c r="K167" s="99">
        <f t="shared" si="6"/>
        <v>0</v>
      </c>
      <c r="L167" s="98"/>
      <c r="M167" s="99">
        <f t="shared" si="7"/>
        <v>0</v>
      </c>
      <c r="N167" s="98"/>
      <c r="O167" s="99">
        <f t="shared" si="8"/>
        <v>0</v>
      </c>
    </row>
    <row r="168" spans="1:15" s="82" customFormat="1" ht="16.5" hidden="1" customHeight="1">
      <c r="A168" s="101"/>
      <c r="B168" s="48"/>
      <c r="C168" s="115" t="s">
        <v>1144</v>
      </c>
      <c r="D168" s="29"/>
      <c r="E168" s="21" t="s">
        <v>33</v>
      </c>
      <c r="F168" s="20"/>
      <c r="G168" s="50">
        <v>11200</v>
      </c>
      <c r="H168" s="102"/>
      <c r="I168" s="98"/>
      <c r="J168" s="98"/>
      <c r="K168" s="99">
        <f t="shared" si="6"/>
        <v>0</v>
      </c>
      <c r="L168" s="98"/>
      <c r="M168" s="99">
        <f t="shared" si="7"/>
        <v>0</v>
      </c>
      <c r="N168" s="98"/>
      <c r="O168" s="99">
        <f t="shared" si="8"/>
        <v>0</v>
      </c>
    </row>
    <row r="169" spans="1:15" s="82" customFormat="1" ht="16.5" hidden="1" customHeight="1">
      <c r="A169" s="101"/>
      <c r="B169" s="48"/>
      <c r="C169" s="115" t="s">
        <v>1145</v>
      </c>
      <c r="D169" s="29"/>
      <c r="E169" s="21"/>
      <c r="F169" s="20"/>
      <c r="G169" s="50">
        <v>0</v>
      </c>
      <c r="H169" s="102"/>
      <c r="I169" s="98"/>
      <c r="J169" s="98"/>
      <c r="K169" s="99">
        <f t="shared" si="6"/>
        <v>0</v>
      </c>
      <c r="L169" s="98"/>
      <c r="M169" s="99">
        <f t="shared" si="7"/>
        <v>0</v>
      </c>
      <c r="N169" s="98"/>
      <c r="O169" s="99">
        <f t="shared" si="8"/>
        <v>0</v>
      </c>
    </row>
    <row r="170" spans="1:15" s="82" customFormat="1" ht="16.5" hidden="1" customHeight="1">
      <c r="A170" s="101"/>
      <c r="B170" s="48"/>
      <c r="C170" s="115" t="s">
        <v>1146</v>
      </c>
      <c r="D170" s="29"/>
      <c r="E170" s="21"/>
      <c r="F170" s="20"/>
      <c r="G170" s="50">
        <v>0</v>
      </c>
      <c r="H170" s="102"/>
      <c r="I170" s="98"/>
      <c r="J170" s="98"/>
      <c r="K170" s="99">
        <f t="shared" si="6"/>
        <v>0</v>
      </c>
      <c r="L170" s="98"/>
      <c r="M170" s="99">
        <f t="shared" si="7"/>
        <v>0</v>
      </c>
      <c r="N170" s="98"/>
      <c r="O170" s="99">
        <f t="shared" si="8"/>
        <v>0</v>
      </c>
    </row>
    <row r="171" spans="1:15" s="82" customFormat="1" ht="16.5" hidden="1" customHeight="1">
      <c r="A171" s="101"/>
      <c r="B171" s="48"/>
      <c r="C171" s="115" t="s">
        <v>1147</v>
      </c>
      <c r="D171" s="29"/>
      <c r="E171" s="21"/>
      <c r="F171" s="20"/>
      <c r="G171" s="50">
        <v>0</v>
      </c>
      <c r="H171" s="102"/>
      <c r="I171" s="98"/>
      <c r="J171" s="98"/>
      <c r="K171" s="99">
        <f t="shared" si="6"/>
        <v>0</v>
      </c>
      <c r="L171" s="98"/>
      <c r="M171" s="99">
        <f t="shared" si="7"/>
        <v>0</v>
      </c>
      <c r="N171" s="98"/>
      <c r="O171" s="99">
        <f t="shared" si="8"/>
        <v>0</v>
      </c>
    </row>
    <row r="172" spans="1:15" s="82" customFormat="1" ht="16.5" hidden="1" customHeight="1">
      <c r="A172" s="101"/>
      <c r="B172" s="48"/>
      <c r="C172" s="115" t="s">
        <v>1148</v>
      </c>
      <c r="D172" s="29"/>
      <c r="E172" s="21" t="s">
        <v>33</v>
      </c>
      <c r="F172" s="20"/>
      <c r="G172" s="50">
        <v>8367</v>
      </c>
      <c r="H172" s="102"/>
      <c r="I172" s="98"/>
      <c r="J172" s="98"/>
      <c r="K172" s="99">
        <f t="shared" si="6"/>
        <v>0</v>
      </c>
      <c r="L172" s="98"/>
      <c r="M172" s="99">
        <f t="shared" si="7"/>
        <v>0</v>
      </c>
      <c r="N172" s="98"/>
      <c r="O172" s="99">
        <f t="shared" si="8"/>
        <v>0</v>
      </c>
    </row>
    <row r="173" spans="1:15" s="82" customFormat="1" ht="16.5" hidden="1" customHeight="1">
      <c r="A173" s="101"/>
      <c r="B173" s="48"/>
      <c r="C173" s="115" t="s">
        <v>1136</v>
      </c>
      <c r="D173" s="29"/>
      <c r="E173" s="21"/>
      <c r="F173" s="20"/>
      <c r="G173" s="50">
        <v>0</v>
      </c>
      <c r="H173" s="102"/>
      <c r="I173" s="98"/>
      <c r="J173" s="98"/>
      <c r="K173" s="99">
        <f t="shared" si="6"/>
        <v>0</v>
      </c>
      <c r="L173" s="98"/>
      <c r="M173" s="99">
        <f t="shared" si="7"/>
        <v>0</v>
      </c>
      <c r="N173" s="98"/>
      <c r="O173" s="99">
        <f t="shared" si="8"/>
        <v>0</v>
      </c>
    </row>
    <row r="174" spans="1:15" s="82" customFormat="1" ht="16.5" hidden="1" customHeight="1">
      <c r="A174" s="101"/>
      <c r="B174" s="48"/>
      <c r="C174" s="115" t="s">
        <v>1132</v>
      </c>
      <c r="D174" s="29"/>
      <c r="E174" s="21"/>
      <c r="F174" s="20"/>
      <c r="G174" s="50">
        <v>0</v>
      </c>
      <c r="H174" s="102"/>
      <c r="I174" s="98"/>
      <c r="J174" s="98"/>
      <c r="K174" s="99">
        <f t="shared" si="6"/>
        <v>0</v>
      </c>
      <c r="L174" s="98"/>
      <c r="M174" s="99">
        <f t="shared" si="7"/>
        <v>0</v>
      </c>
      <c r="N174" s="98"/>
      <c r="O174" s="99">
        <f t="shared" si="8"/>
        <v>0</v>
      </c>
    </row>
    <row r="175" spans="1:15" s="82" customFormat="1" ht="16.5" hidden="1" customHeight="1">
      <c r="A175" s="101"/>
      <c r="B175" s="48"/>
      <c r="C175" s="115" t="s">
        <v>1149</v>
      </c>
      <c r="D175" s="29"/>
      <c r="E175" s="21" t="s">
        <v>33</v>
      </c>
      <c r="F175" s="20"/>
      <c r="G175" s="50">
        <v>9422</v>
      </c>
      <c r="H175" s="102"/>
      <c r="I175" s="98"/>
      <c r="J175" s="98"/>
      <c r="K175" s="99">
        <f t="shared" si="6"/>
        <v>0</v>
      </c>
      <c r="L175" s="98"/>
      <c r="M175" s="99">
        <f t="shared" si="7"/>
        <v>0</v>
      </c>
      <c r="N175" s="98"/>
      <c r="O175" s="99">
        <f t="shared" si="8"/>
        <v>0</v>
      </c>
    </row>
    <row r="176" spans="1:15" s="82" customFormat="1" ht="16.5" hidden="1" customHeight="1">
      <c r="A176" s="101"/>
      <c r="B176" s="48"/>
      <c r="C176" s="115" t="s">
        <v>1150</v>
      </c>
      <c r="D176" s="29"/>
      <c r="E176" s="21"/>
      <c r="F176" s="20"/>
      <c r="G176" s="50">
        <v>0</v>
      </c>
      <c r="H176" s="102"/>
      <c r="I176" s="98"/>
      <c r="J176" s="98"/>
      <c r="K176" s="99">
        <f t="shared" si="6"/>
        <v>0</v>
      </c>
      <c r="L176" s="98"/>
      <c r="M176" s="99">
        <f t="shared" si="7"/>
        <v>0</v>
      </c>
      <c r="N176" s="98"/>
      <c r="O176" s="99">
        <f t="shared" si="8"/>
        <v>0</v>
      </c>
    </row>
    <row r="177" spans="1:15" s="82" customFormat="1" ht="16.5" hidden="1" customHeight="1">
      <c r="A177" s="101"/>
      <c r="B177" s="48"/>
      <c r="C177" s="115" t="s">
        <v>1151</v>
      </c>
      <c r="D177" s="29"/>
      <c r="E177" s="21"/>
      <c r="F177" s="20"/>
      <c r="G177" s="50">
        <v>0</v>
      </c>
      <c r="H177" s="102"/>
      <c r="I177" s="98"/>
      <c r="J177" s="98"/>
      <c r="K177" s="99">
        <f t="shared" si="6"/>
        <v>0</v>
      </c>
      <c r="L177" s="98"/>
      <c r="M177" s="99">
        <f t="shared" si="7"/>
        <v>0</v>
      </c>
      <c r="N177" s="98"/>
      <c r="O177" s="99">
        <f t="shared" si="8"/>
        <v>0</v>
      </c>
    </row>
    <row r="178" spans="1:15" s="82" customFormat="1" ht="16.5" hidden="1" customHeight="1">
      <c r="A178" s="101"/>
      <c r="B178" s="48"/>
      <c r="C178" s="115" t="s">
        <v>1152</v>
      </c>
      <c r="D178" s="29"/>
      <c r="E178" s="21" t="s">
        <v>33</v>
      </c>
      <c r="F178" s="20"/>
      <c r="G178" s="50">
        <v>10845</v>
      </c>
      <c r="H178" s="102"/>
      <c r="I178" s="98"/>
      <c r="J178" s="98"/>
      <c r="K178" s="99">
        <f t="shared" si="6"/>
        <v>0</v>
      </c>
      <c r="L178" s="98"/>
      <c r="M178" s="99">
        <f t="shared" si="7"/>
        <v>0</v>
      </c>
      <c r="N178" s="98"/>
      <c r="O178" s="99">
        <f t="shared" si="8"/>
        <v>0</v>
      </c>
    </row>
    <row r="179" spans="1:15" s="82" customFormat="1" ht="16.5" hidden="1" customHeight="1">
      <c r="A179" s="101"/>
      <c r="B179" s="48"/>
      <c r="C179" s="115" t="s">
        <v>1153</v>
      </c>
      <c r="D179" s="29"/>
      <c r="E179" s="21"/>
      <c r="F179" s="60"/>
      <c r="G179" s="172">
        <v>0</v>
      </c>
      <c r="H179" s="102"/>
      <c r="I179" s="98"/>
      <c r="J179" s="98"/>
      <c r="K179" s="99">
        <f t="shared" si="6"/>
        <v>0</v>
      </c>
      <c r="L179" s="98"/>
      <c r="M179" s="99">
        <f t="shared" si="7"/>
        <v>0</v>
      </c>
      <c r="N179" s="98"/>
      <c r="O179" s="99">
        <f t="shared" si="8"/>
        <v>0</v>
      </c>
    </row>
    <row r="180" spans="1:15" s="82" customFormat="1" ht="16.5" hidden="1" customHeight="1">
      <c r="A180" s="101"/>
      <c r="B180" s="48"/>
      <c r="C180" s="115" t="s">
        <v>1154</v>
      </c>
      <c r="D180" s="29"/>
      <c r="E180" s="21"/>
      <c r="F180" s="20"/>
      <c r="G180" s="50">
        <v>0</v>
      </c>
      <c r="H180" s="102"/>
      <c r="I180" s="98"/>
      <c r="J180" s="98"/>
      <c r="K180" s="99">
        <f t="shared" si="6"/>
        <v>0</v>
      </c>
      <c r="L180" s="98"/>
      <c r="M180" s="99">
        <f t="shared" si="7"/>
        <v>0</v>
      </c>
      <c r="N180" s="98"/>
      <c r="O180" s="99">
        <f t="shared" si="8"/>
        <v>0</v>
      </c>
    </row>
    <row r="181" spans="1:15" s="82" customFormat="1" ht="16.5" hidden="1" customHeight="1">
      <c r="A181" s="101"/>
      <c r="B181" s="48"/>
      <c r="C181" s="115" t="s">
        <v>1155</v>
      </c>
      <c r="D181" s="29"/>
      <c r="E181" s="21"/>
      <c r="F181" s="20"/>
      <c r="G181" s="50">
        <v>0</v>
      </c>
      <c r="H181" s="102"/>
      <c r="I181" s="98"/>
      <c r="J181" s="98"/>
      <c r="K181" s="99">
        <f t="shared" si="6"/>
        <v>0</v>
      </c>
      <c r="L181" s="98"/>
      <c r="M181" s="99">
        <f t="shared" si="7"/>
        <v>0</v>
      </c>
      <c r="N181" s="98"/>
      <c r="O181" s="99">
        <f t="shared" si="8"/>
        <v>0</v>
      </c>
    </row>
    <row r="182" spans="1:15" s="82" customFormat="1" ht="16.5" hidden="1" customHeight="1">
      <c r="A182" s="101"/>
      <c r="B182" s="48"/>
      <c r="C182" s="115" t="s">
        <v>1156</v>
      </c>
      <c r="D182" s="29"/>
      <c r="E182" s="21" t="s">
        <v>33</v>
      </c>
      <c r="F182" s="20"/>
      <c r="G182" s="50">
        <v>8165</v>
      </c>
      <c r="H182" s="102"/>
      <c r="I182" s="98"/>
      <c r="J182" s="98"/>
      <c r="K182" s="99">
        <f t="shared" si="6"/>
        <v>0</v>
      </c>
      <c r="L182" s="98"/>
      <c r="M182" s="99">
        <f t="shared" si="7"/>
        <v>0</v>
      </c>
      <c r="N182" s="98"/>
      <c r="O182" s="99">
        <f t="shared" si="8"/>
        <v>0</v>
      </c>
    </row>
    <row r="183" spans="1:15" s="82" customFormat="1" ht="16.5" hidden="1" customHeight="1">
      <c r="A183" s="101"/>
      <c r="B183" s="48"/>
      <c r="C183" s="115" t="s">
        <v>1157</v>
      </c>
      <c r="D183" s="29"/>
      <c r="E183" s="21"/>
      <c r="F183" s="20"/>
      <c r="G183" s="50">
        <v>0</v>
      </c>
      <c r="H183" s="102"/>
      <c r="I183" s="98"/>
      <c r="J183" s="98"/>
      <c r="K183" s="99">
        <f t="shared" si="6"/>
        <v>0</v>
      </c>
      <c r="L183" s="98"/>
      <c r="M183" s="99">
        <f t="shared" si="7"/>
        <v>0</v>
      </c>
      <c r="N183" s="98"/>
      <c r="O183" s="99">
        <f t="shared" si="8"/>
        <v>0</v>
      </c>
    </row>
    <row r="184" spans="1:15" s="82" customFormat="1" ht="16.5" hidden="1" customHeight="1">
      <c r="A184" s="101"/>
      <c r="B184" s="48"/>
      <c r="C184" s="115" t="s">
        <v>1158</v>
      </c>
      <c r="D184" s="29"/>
      <c r="E184" s="21" t="s">
        <v>6</v>
      </c>
      <c r="F184" s="60"/>
      <c r="G184" s="172">
        <v>0</v>
      </c>
      <c r="H184" s="102"/>
      <c r="I184" s="98"/>
      <c r="J184" s="98"/>
      <c r="K184" s="99">
        <f t="shared" si="6"/>
        <v>0</v>
      </c>
      <c r="L184" s="98"/>
      <c r="M184" s="99">
        <f t="shared" si="7"/>
        <v>0</v>
      </c>
      <c r="N184" s="98"/>
      <c r="O184" s="99">
        <f t="shared" si="8"/>
        <v>0</v>
      </c>
    </row>
    <row r="185" spans="1:15" s="82" customFormat="1" ht="16.5" customHeight="1">
      <c r="A185" s="101"/>
      <c r="B185" s="48"/>
      <c r="C185" s="115" t="s">
        <v>1159</v>
      </c>
      <c r="D185" s="29"/>
      <c r="E185" s="21" t="s">
        <v>6</v>
      </c>
      <c r="F185" s="20"/>
      <c r="G185" s="50">
        <v>135</v>
      </c>
      <c r="H185" s="102"/>
      <c r="I185" s="98"/>
      <c r="J185" s="98">
        <v>40</v>
      </c>
      <c r="K185" s="99">
        <f t="shared" si="6"/>
        <v>5400</v>
      </c>
      <c r="L185" s="98"/>
      <c r="M185" s="99">
        <f t="shared" si="7"/>
        <v>0</v>
      </c>
      <c r="N185" s="98"/>
      <c r="O185" s="99">
        <f t="shared" si="8"/>
        <v>0</v>
      </c>
    </row>
    <row r="186" spans="1:15" s="82" customFormat="1" ht="16.5" hidden="1" customHeight="1">
      <c r="A186" s="101"/>
      <c r="B186" s="48"/>
      <c r="C186" s="115" t="s">
        <v>1160</v>
      </c>
      <c r="D186" s="29"/>
      <c r="E186" s="21"/>
      <c r="F186" s="20"/>
      <c r="G186" s="50">
        <v>0</v>
      </c>
      <c r="H186" s="102"/>
      <c r="I186" s="98"/>
      <c r="J186" s="98"/>
      <c r="K186" s="99">
        <f t="shared" si="6"/>
        <v>0</v>
      </c>
      <c r="L186" s="98"/>
      <c r="M186" s="99">
        <f t="shared" si="7"/>
        <v>0</v>
      </c>
      <c r="N186" s="98"/>
      <c r="O186" s="99">
        <f t="shared" si="8"/>
        <v>0</v>
      </c>
    </row>
    <row r="187" spans="1:15" s="82" customFormat="1" ht="16.5" hidden="1" customHeight="1">
      <c r="A187" s="101"/>
      <c r="B187" s="48"/>
      <c r="C187" s="115" t="s">
        <v>1161</v>
      </c>
      <c r="D187" s="29"/>
      <c r="E187" s="21"/>
      <c r="F187" s="20"/>
      <c r="G187" s="50">
        <v>0</v>
      </c>
      <c r="H187" s="102"/>
      <c r="I187" s="98"/>
      <c r="J187" s="98"/>
      <c r="K187" s="99">
        <f t="shared" si="6"/>
        <v>0</v>
      </c>
      <c r="L187" s="98"/>
      <c r="M187" s="99">
        <f t="shared" si="7"/>
        <v>0</v>
      </c>
      <c r="N187" s="98"/>
      <c r="O187" s="99">
        <f t="shared" si="8"/>
        <v>0</v>
      </c>
    </row>
    <row r="188" spans="1:15" s="82" customFormat="1" ht="25.5" hidden="1" customHeight="1">
      <c r="A188" s="101"/>
      <c r="B188" s="48"/>
      <c r="C188" s="22" t="s">
        <v>1162</v>
      </c>
      <c r="D188" s="29"/>
      <c r="E188" s="28" t="s">
        <v>33</v>
      </c>
      <c r="F188" s="20"/>
      <c r="G188" s="50">
        <v>8483</v>
      </c>
      <c r="H188" s="102"/>
      <c r="I188" s="98"/>
      <c r="J188" s="98"/>
      <c r="K188" s="99">
        <f t="shared" si="6"/>
        <v>0</v>
      </c>
      <c r="L188" s="98"/>
      <c r="M188" s="99">
        <f t="shared" si="7"/>
        <v>0</v>
      </c>
      <c r="N188" s="98"/>
      <c r="O188" s="99">
        <f t="shared" si="8"/>
        <v>0</v>
      </c>
    </row>
    <row r="189" spans="1:15" s="82" customFormat="1" ht="16.5" hidden="1" customHeight="1">
      <c r="A189" s="101"/>
      <c r="B189" s="48"/>
      <c r="C189" s="115" t="s">
        <v>1163</v>
      </c>
      <c r="D189" s="29"/>
      <c r="E189" s="21"/>
      <c r="F189" s="20"/>
      <c r="G189" s="50">
        <v>0</v>
      </c>
      <c r="H189" s="102"/>
      <c r="I189" s="98"/>
      <c r="J189" s="98"/>
      <c r="K189" s="99">
        <f t="shared" si="6"/>
        <v>0</v>
      </c>
      <c r="L189" s="98"/>
      <c r="M189" s="99">
        <f t="shared" si="7"/>
        <v>0</v>
      </c>
      <c r="N189" s="98"/>
      <c r="O189" s="99">
        <f t="shared" si="8"/>
        <v>0</v>
      </c>
    </row>
    <row r="190" spans="1:15" s="82" customFormat="1" ht="16.5" hidden="1" customHeight="1">
      <c r="A190" s="101"/>
      <c r="B190" s="48"/>
      <c r="C190" s="115" t="s">
        <v>1164</v>
      </c>
      <c r="D190" s="29"/>
      <c r="E190" s="21"/>
      <c r="F190" s="20"/>
      <c r="G190" s="50">
        <v>0</v>
      </c>
      <c r="H190" s="102"/>
      <c r="I190" s="98"/>
      <c r="J190" s="98"/>
      <c r="K190" s="99">
        <f t="shared" si="6"/>
        <v>0</v>
      </c>
      <c r="L190" s="98"/>
      <c r="M190" s="99">
        <f t="shared" si="7"/>
        <v>0</v>
      </c>
      <c r="N190" s="98"/>
      <c r="O190" s="99">
        <f t="shared" si="8"/>
        <v>0</v>
      </c>
    </row>
    <row r="191" spans="1:15" s="82" customFormat="1" ht="16.5" hidden="1" customHeight="1">
      <c r="A191" s="101"/>
      <c r="B191" s="48"/>
      <c r="C191" s="115" t="s">
        <v>1165</v>
      </c>
      <c r="D191" s="29"/>
      <c r="E191" s="21"/>
      <c r="F191" s="20"/>
      <c r="G191" s="50">
        <v>0</v>
      </c>
      <c r="H191" s="102"/>
      <c r="I191" s="98"/>
      <c r="J191" s="98"/>
      <c r="K191" s="99">
        <f t="shared" si="6"/>
        <v>0</v>
      </c>
      <c r="L191" s="98"/>
      <c r="M191" s="99">
        <f t="shared" si="7"/>
        <v>0</v>
      </c>
      <c r="N191" s="98"/>
      <c r="O191" s="99">
        <f t="shared" si="8"/>
        <v>0</v>
      </c>
    </row>
    <row r="192" spans="1:15" s="82" customFormat="1" ht="16.5" hidden="1" customHeight="1">
      <c r="A192" s="101"/>
      <c r="B192" s="48"/>
      <c r="C192" s="115" t="s">
        <v>1166</v>
      </c>
      <c r="D192" s="29"/>
      <c r="E192" s="21"/>
      <c r="F192" s="20"/>
      <c r="G192" s="50">
        <v>0</v>
      </c>
      <c r="H192" s="102"/>
      <c r="I192" s="98"/>
      <c r="J192" s="98"/>
      <c r="K192" s="99">
        <f t="shared" si="6"/>
        <v>0</v>
      </c>
      <c r="L192" s="98"/>
      <c r="M192" s="99">
        <f t="shared" si="7"/>
        <v>0</v>
      </c>
      <c r="N192" s="98"/>
      <c r="O192" s="99">
        <f t="shared" si="8"/>
        <v>0</v>
      </c>
    </row>
    <row r="193" spans="1:15" s="82" customFormat="1" ht="16.5" hidden="1" customHeight="1">
      <c r="A193" s="101"/>
      <c r="B193" s="48"/>
      <c r="C193" s="115" t="s">
        <v>1167</v>
      </c>
      <c r="D193" s="29"/>
      <c r="E193" s="21"/>
      <c r="F193" s="20"/>
      <c r="G193" s="50">
        <v>0</v>
      </c>
      <c r="H193" s="102"/>
      <c r="I193" s="98"/>
      <c r="J193" s="98"/>
      <c r="K193" s="99">
        <f t="shared" si="6"/>
        <v>0</v>
      </c>
      <c r="L193" s="98"/>
      <c r="M193" s="99">
        <f t="shared" si="7"/>
        <v>0</v>
      </c>
      <c r="N193" s="98"/>
      <c r="O193" s="99">
        <f t="shared" si="8"/>
        <v>0</v>
      </c>
    </row>
    <row r="194" spans="1:15" s="82" customFormat="1" ht="16.5" hidden="1" customHeight="1">
      <c r="A194" s="101"/>
      <c r="B194" s="48"/>
      <c r="C194" s="115" t="s">
        <v>1168</v>
      </c>
      <c r="D194" s="29"/>
      <c r="E194" s="21" t="s">
        <v>6</v>
      </c>
      <c r="F194" s="20"/>
      <c r="G194" s="50">
        <v>320</v>
      </c>
      <c r="H194" s="102"/>
      <c r="I194" s="98"/>
      <c r="J194" s="98"/>
      <c r="K194" s="99">
        <f t="shared" si="6"/>
        <v>0</v>
      </c>
      <c r="L194" s="98"/>
      <c r="M194" s="99">
        <f t="shared" si="7"/>
        <v>0</v>
      </c>
      <c r="N194" s="98"/>
      <c r="O194" s="99">
        <f t="shared" si="8"/>
        <v>0</v>
      </c>
    </row>
    <row r="195" spans="1:15">
      <c r="A195" s="184"/>
      <c r="B195" s="184"/>
      <c r="C195" s="184" t="s">
        <v>1930</v>
      </c>
      <c r="D195" s="184"/>
      <c r="E195" s="184"/>
      <c r="F195" s="184"/>
      <c r="G195" s="184"/>
      <c r="H195" s="184"/>
      <c r="I195" s="184"/>
      <c r="J195" s="184"/>
      <c r="K195" s="184">
        <f>SUM(K13:K194)</f>
        <v>440600</v>
      </c>
      <c r="L195" s="184"/>
      <c r="M195" s="184">
        <f>SUM(M13:M194)</f>
        <v>0</v>
      </c>
      <c r="N195" s="184"/>
      <c r="O195" s="184">
        <f>SUM(O13:O194)</f>
        <v>0</v>
      </c>
    </row>
    <row r="196" spans="1:15" hidden="1"/>
    <row r="197" spans="1:15" s="89" customFormat="1" ht="20.25" hidden="1">
      <c r="A197" s="88"/>
      <c r="C197" s="89" t="s">
        <v>3220</v>
      </c>
      <c r="D197" s="89" t="s">
        <v>3236</v>
      </c>
      <c r="E197" s="156"/>
      <c r="F197" s="157"/>
      <c r="G197" s="174"/>
    </row>
    <row r="198" spans="1:15" s="89" customFormat="1" ht="20.25" hidden="1">
      <c r="A198" s="88"/>
      <c r="E198" s="156"/>
      <c r="F198" s="157"/>
      <c r="G198" s="174"/>
    </row>
    <row r="199" spans="1:15" s="89" customFormat="1" ht="20.25" hidden="1">
      <c r="A199" s="88"/>
      <c r="C199" s="89" t="s">
        <v>3221</v>
      </c>
      <c r="D199" s="89" t="s">
        <v>3229</v>
      </c>
      <c r="E199" s="156"/>
      <c r="F199" s="157"/>
      <c r="G199" s="174"/>
    </row>
    <row r="200" spans="1:15" s="89" customFormat="1" ht="20.25" hidden="1">
      <c r="A200" s="88"/>
      <c r="E200" s="156"/>
      <c r="F200" s="157"/>
      <c r="G200" s="174"/>
    </row>
    <row r="201" spans="1:15" s="89" customFormat="1" ht="20.25" hidden="1">
      <c r="A201" s="88"/>
      <c r="C201" s="89" t="s">
        <v>3222</v>
      </c>
      <c r="D201" s="89" t="s">
        <v>3237</v>
      </c>
      <c r="E201" s="156"/>
      <c r="F201" s="157"/>
      <c r="G201" s="174"/>
    </row>
    <row r="202" spans="1:15" s="89" customFormat="1" ht="20.25" hidden="1">
      <c r="A202" s="88"/>
      <c r="E202" s="156"/>
      <c r="F202" s="157"/>
      <c r="G202" s="174"/>
    </row>
    <row r="203" spans="1:15" s="89" customFormat="1" ht="20.25" hidden="1">
      <c r="A203" s="88"/>
      <c r="E203" s="156"/>
      <c r="F203" s="157"/>
      <c r="G203" s="174"/>
    </row>
    <row r="204" spans="1:15" s="89" customFormat="1" ht="20.25" hidden="1">
      <c r="A204" s="88"/>
      <c r="E204" s="156"/>
      <c r="F204" s="157"/>
      <c r="G204" s="174"/>
    </row>
    <row r="205" spans="1:15" s="159" customFormat="1" ht="30" hidden="1" customHeight="1">
      <c r="C205" s="160" t="s">
        <v>3198</v>
      </c>
      <c r="D205" s="161"/>
      <c r="E205" s="162"/>
      <c r="F205" s="158"/>
      <c r="G205" s="175"/>
      <c r="K205" s="163"/>
      <c r="L205" s="160" t="s">
        <v>3215</v>
      </c>
    </row>
    <row r="206" spans="1:15" s="159" customFormat="1" ht="30" hidden="1" customHeight="1">
      <c r="C206" s="160" t="s">
        <v>3199</v>
      </c>
      <c r="D206" s="161"/>
      <c r="E206" s="162"/>
      <c r="F206" s="158"/>
      <c r="G206" s="164"/>
      <c r="K206" s="163"/>
      <c r="L206" s="160" t="s">
        <v>3200</v>
      </c>
    </row>
    <row r="207" spans="1:15" s="159" customFormat="1" ht="30" hidden="1" customHeight="1">
      <c r="C207" s="160" t="s">
        <v>3201</v>
      </c>
      <c r="D207" s="161"/>
      <c r="E207" s="162"/>
      <c r="F207" s="158"/>
      <c r="G207" s="164"/>
      <c r="K207" s="163"/>
      <c r="L207" s="160" t="s">
        <v>3202</v>
      </c>
    </row>
    <row r="208" spans="1:15" s="159" customFormat="1" ht="30" hidden="1" customHeight="1">
      <c r="C208" s="160" t="s">
        <v>3203</v>
      </c>
      <c r="D208" s="161"/>
      <c r="E208" s="162"/>
      <c r="F208" s="158"/>
      <c r="G208" s="164"/>
      <c r="K208" s="165"/>
      <c r="L208" s="161"/>
    </row>
    <row r="209" spans="3:12" s="159" customFormat="1" ht="20.25" hidden="1">
      <c r="C209" s="160" t="s">
        <v>3204</v>
      </c>
      <c r="D209" s="161"/>
      <c r="E209" s="162"/>
      <c r="F209" s="158"/>
      <c r="G209" s="164"/>
      <c r="K209" s="163"/>
      <c r="L209" s="160" t="s">
        <v>3205</v>
      </c>
    </row>
    <row r="210" spans="3:12" s="159" customFormat="1" ht="20.25" hidden="1">
      <c r="C210" s="160" t="s">
        <v>3224</v>
      </c>
      <c r="D210" s="161"/>
      <c r="E210" s="162"/>
      <c r="F210" s="158"/>
      <c r="G210" s="164"/>
      <c r="K210" s="166"/>
      <c r="L210" s="160" t="s">
        <v>3216</v>
      </c>
    </row>
    <row r="211" spans="3:12" s="159" customFormat="1" ht="20.25" hidden="1">
      <c r="C211" s="160" t="s">
        <v>3206</v>
      </c>
      <c r="D211" s="161"/>
      <c r="E211" s="162"/>
      <c r="F211" s="158"/>
      <c r="G211" s="164"/>
      <c r="K211" s="166"/>
      <c r="L211" s="167" t="s">
        <v>3207</v>
      </c>
    </row>
    <row r="212" spans="3:12" s="159" customFormat="1" ht="20.25" hidden="1">
      <c r="C212" s="160" t="s">
        <v>3208</v>
      </c>
      <c r="D212" s="161"/>
      <c r="E212" s="162"/>
      <c r="F212" s="158"/>
      <c r="G212" s="164"/>
      <c r="K212" s="166"/>
      <c r="L212" s="160" t="s">
        <v>3209</v>
      </c>
    </row>
    <row r="213" spans="3:12" s="159" customFormat="1" ht="20.25" hidden="1">
      <c r="C213" s="160" t="s">
        <v>3210</v>
      </c>
      <c r="D213" s="161"/>
      <c r="E213" s="162"/>
      <c r="F213" s="158"/>
      <c r="G213" s="164"/>
      <c r="K213" s="165"/>
      <c r="L213" s="161"/>
    </row>
    <row r="214" spans="3:12" s="159" customFormat="1" ht="20.25" hidden="1">
      <c r="C214" s="160" t="s">
        <v>3211</v>
      </c>
      <c r="D214" s="161"/>
      <c r="E214" s="162"/>
      <c r="F214" s="158"/>
      <c r="G214" s="164"/>
      <c r="K214" s="163"/>
      <c r="L214" s="160" t="s">
        <v>3212</v>
      </c>
    </row>
    <row r="215" spans="3:12" s="159" customFormat="1" ht="20.25" hidden="1">
      <c r="C215" s="160" t="s">
        <v>3213</v>
      </c>
      <c r="D215" s="161"/>
      <c r="E215" s="162"/>
      <c r="F215" s="158"/>
      <c r="G215" s="164"/>
      <c r="K215" s="166"/>
      <c r="L215" s="160" t="s">
        <v>3214</v>
      </c>
    </row>
    <row r="216" spans="3:12" hidden="1"/>
    <row r="217" spans="3:12" hidden="1"/>
    <row r="218" spans="3:12" hidden="1"/>
    <row r="219" spans="3:12" hidden="1"/>
    <row r="220" spans="3:12" hidden="1"/>
    <row r="221" spans="3:12" hidden="1"/>
    <row r="222" spans="3:12" hidden="1"/>
    <row r="223" spans="3:12" hidden="1"/>
    <row r="224" spans="3:12"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sheetData>
  <pageMargins left="0.51181102362204722" right="0.51181102362204722" top="0.55118110236220474" bottom="0.55118110236220474"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форма</vt:lpstr>
      <vt:lpstr>аптечные заготовки</vt:lpstr>
      <vt:lpstr>изменн. аптнч</vt:lpstr>
      <vt:lpstr>форма!Заголовки_для_печати</vt:lpstr>
      <vt:lpstr>форма!Область_печати</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Опер Жанар</cp:lastModifiedBy>
  <cp:lastPrinted>2017-04-19T08:24:56Z</cp:lastPrinted>
  <dcterms:created xsi:type="dcterms:W3CDTF">2016-01-05T12:46:10Z</dcterms:created>
  <dcterms:modified xsi:type="dcterms:W3CDTF">2017-04-19T08:25:33Z</dcterms:modified>
</cp:coreProperties>
</file>